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C:\Users\h-tonegawa\Desktop\◎関係会社管理部\●財団設立\事務作業\2025年度\2025年度学業奨学生募集（第７期生）備忘\00_応募資料\"/>
    </mc:Choice>
  </mc:AlternateContent>
  <xr:revisionPtr revIDLastSave="0" documentId="8_{7B1DBF07-24CC-4F03-A33D-710460E77159}" xr6:coauthVersionLast="47" xr6:coauthVersionMax="47" xr10:uidLastSave="{00000000-0000-0000-0000-000000000000}"/>
  <bookViews>
    <workbookView xWindow="-110" yWindow="-110" windowWidth="19420" windowHeight="11500" xr2:uid="{00000000-000D-0000-FFFF-FFFF00000000}"/>
  </bookViews>
  <sheets>
    <sheet name="GPA学力基準証明書" sheetId="1" r:id="rId1"/>
  </sheets>
  <definedNames>
    <definedName name="_xlnm.Print_Area" localSheetId="0">GPA学力基準証明書!$A$1:$G$63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1" i="1" l="1"/>
  <c r="G19" i="1"/>
  <c r="G17" i="1"/>
  <c r="G18" i="1"/>
  <c r="G20" i="1"/>
  <c r="G22" i="1"/>
  <c r="F24" i="1"/>
  <c r="G23" i="1"/>
  <c r="G16" i="1"/>
  <c r="G15" i="1"/>
  <c r="G24" i="1" l="1"/>
  <c r="G25" i="1" s="1"/>
  <c r="G31" i="1"/>
  <c r="G26" i="1" l="1"/>
  <c r="F47" i="1"/>
  <c r="F36" i="1"/>
  <c r="G35" i="1"/>
  <c r="F57" i="1"/>
  <c r="G46" i="1"/>
  <c r="G34" i="1"/>
  <c r="G56" i="1"/>
  <c r="G45" i="1"/>
  <c r="G33" i="1"/>
  <c r="G55" i="1"/>
  <c r="G44" i="1"/>
  <c r="G32" i="1"/>
  <c r="G54" i="1"/>
  <c r="G43" i="1"/>
  <c r="G53" i="1"/>
  <c r="G42" i="1"/>
  <c r="G30" i="1"/>
  <c r="G36" i="1" l="1"/>
  <c r="G47" i="1"/>
  <c r="G48" i="1" s="1"/>
  <c r="G49" i="1" s="1"/>
  <c r="G57" i="1"/>
  <c r="G58" i="1" l="1"/>
  <c r="G59" i="1"/>
  <c r="G37" i="1"/>
  <c r="G38" i="1" s="1"/>
</calcChain>
</file>

<file path=xl/sharedStrings.xml><?xml version="1.0" encoding="utf-8"?>
<sst xmlns="http://schemas.openxmlformats.org/spreadsheetml/2006/main" count="116" uniqueCount="62">
  <si>
    <t>大学：</t>
    <rPh sb="0" eb="2">
      <t>ダイガク</t>
    </rPh>
    <phoneticPr fontId="2"/>
  </si>
  <si>
    <t>学部：</t>
    <rPh sb="0" eb="1">
      <t>ガク</t>
    </rPh>
    <rPh sb="1" eb="2">
      <t>ブ</t>
    </rPh>
    <phoneticPr fontId="2"/>
  </si>
  <si>
    <t>氏名：</t>
    <rPh sb="0" eb="2">
      <t>シメイ</t>
    </rPh>
    <phoneticPr fontId="2"/>
  </si>
  <si>
    <t>評価評号</t>
    <rPh sb="0" eb="2">
      <t>ヒョウカ</t>
    </rPh>
    <rPh sb="2" eb="3">
      <t>ヒョウ</t>
    </rPh>
    <rPh sb="3" eb="4">
      <t>ゴウ</t>
    </rPh>
    <phoneticPr fontId="2"/>
  </si>
  <si>
    <t>Point</t>
    <phoneticPr fontId="2"/>
  </si>
  <si>
    <t>取得単位数</t>
    <rPh sb="0" eb="2">
      <t>シュトク</t>
    </rPh>
    <rPh sb="2" eb="5">
      <t>タンイスウ</t>
    </rPh>
    <phoneticPr fontId="2"/>
  </si>
  <si>
    <t>Quality　Point</t>
    <phoneticPr fontId="2"/>
  </si>
  <si>
    <t>秀</t>
    <rPh sb="0" eb="1">
      <t>シュウ</t>
    </rPh>
    <phoneticPr fontId="2"/>
  </si>
  <si>
    <t>AA</t>
    <phoneticPr fontId="2"/>
  </si>
  <si>
    <t>S</t>
    <phoneticPr fontId="2"/>
  </si>
  <si>
    <t>A</t>
    <phoneticPr fontId="2"/>
  </si>
  <si>
    <t>AA</t>
    <phoneticPr fontId="2"/>
  </si>
  <si>
    <t>S</t>
    <phoneticPr fontId="2"/>
  </si>
  <si>
    <t>A</t>
    <phoneticPr fontId="2"/>
  </si>
  <si>
    <t>優</t>
    <rPh sb="0" eb="1">
      <t>ユウ</t>
    </rPh>
    <phoneticPr fontId="2"/>
  </si>
  <si>
    <t>A</t>
    <phoneticPr fontId="2"/>
  </si>
  <si>
    <t>S</t>
    <phoneticPr fontId="2"/>
  </si>
  <si>
    <t>A</t>
    <phoneticPr fontId="2"/>
  </si>
  <si>
    <t>B</t>
    <phoneticPr fontId="2"/>
  </si>
  <si>
    <t>B</t>
    <phoneticPr fontId="2"/>
  </si>
  <si>
    <t>良</t>
    <rPh sb="0" eb="1">
      <t>リョウ</t>
    </rPh>
    <phoneticPr fontId="2"/>
  </si>
  <si>
    <t>B</t>
    <phoneticPr fontId="2"/>
  </si>
  <si>
    <t>A</t>
    <phoneticPr fontId="2"/>
  </si>
  <si>
    <t>C</t>
    <phoneticPr fontId="2"/>
  </si>
  <si>
    <t>可</t>
    <rPh sb="0" eb="1">
      <t>カ</t>
    </rPh>
    <phoneticPr fontId="2"/>
  </si>
  <si>
    <t>C</t>
    <phoneticPr fontId="2"/>
  </si>
  <si>
    <t>B</t>
    <phoneticPr fontId="2"/>
  </si>
  <si>
    <t>D</t>
    <phoneticPr fontId="2"/>
  </si>
  <si>
    <t>合</t>
    <rPh sb="0" eb="1">
      <t>ゴウ</t>
    </rPh>
    <phoneticPr fontId="2"/>
  </si>
  <si>
    <t>P</t>
    <phoneticPr fontId="2"/>
  </si>
  <si>
    <t>P</t>
    <phoneticPr fontId="2"/>
  </si>
  <si>
    <t>D</t>
    <phoneticPr fontId="2"/>
  </si>
  <si>
    <t>P</t>
    <phoneticPr fontId="2"/>
  </si>
  <si>
    <t>合計</t>
  </si>
  <si>
    <t>P</t>
    <phoneticPr fontId="2"/>
  </si>
  <si>
    <t>合計</t>
    <rPh sb="0" eb="2">
      <t>ゴウケイ</t>
    </rPh>
    <phoneticPr fontId="2"/>
  </si>
  <si>
    <t>GPA</t>
    <phoneticPr fontId="2"/>
  </si>
  <si>
    <t>GPA</t>
    <phoneticPr fontId="2"/>
  </si>
  <si>
    <t>標準化GPA</t>
    <rPh sb="0" eb="3">
      <t>ヒョウジュンカ</t>
    </rPh>
    <phoneticPr fontId="2"/>
  </si>
  <si>
    <t>≪5段階評価の大学≫</t>
    <rPh sb="2" eb="4">
      <t>ダンカイ</t>
    </rPh>
    <rPh sb="4" eb="6">
      <t>ヒョウカ</t>
    </rPh>
    <rPh sb="7" eb="9">
      <t>ダイガク</t>
    </rPh>
    <phoneticPr fontId="2"/>
  </si>
  <si>
    <t>≪4段階評価の大学≫</t>
    <rPh sb="2" eb="4">
      <t>ダンカイ</t>
    </rPh>
    <rPh sb="4" eb="6">
      <t>ヒョウカ</t>
    </rPh>
    <rPh sb="7" eb="9">
      <t>ダイガク</t>
    </rPh>
    <phoneticPr fontId="2"/>
  </si>
  <si>
    <t>≪3段階評価の大学≫</t>
    <rPh sb="2" eb="4">
      <t>ダンカイ</t>
    </rPh>
    <rPh sb="4" eb="6">
      <t>ヒョウカ</t>
    </rPh>
    <rPh sb="7" eb="9">
      <t>ダイガク</t>
    </rPh>
    <phoneticPr fontId="2"/>
  </si>
  <si>
    <t>【記載方法】</t>
    <rPh sb="1" eb="3">
      <t>キサイ</t>
    </rPh>
    <rPh sb="3" eb="5">
      <t>ホウホウ</t>
    </rPh>
    <phoneticPr fontId="1"/>
  </si>
  <si>
    <t>合※</t>
    <rPh sb="0" eb="1">
      <t>ゴウ</t>
    </rPh>
    <phoneticPr fontId="2"/>
  </si>
  <si>
    <t>-</t>
    <phoneticPr fontId="1"/>
  </si>
  <si>
    <t>④ご自身の成績表の取得単位数と下記表の合計取得単位数（オレンジ色のセル）が一致することを確認して下さい。</t>
    <rPh sb="2" eb="4">
      <t>ジシン</t>
    </rPh>
    <rPh sb="15" eb="17">
      <t>カキ</t>
    </rPh>
    <rPh sb="17" eb="18">
      <t>ヒョウ</t>
    </rPh>
    <rPh sb="21" eb="23">
      <t>シュトク</t>
    </rPh>
    <rPh sb="31" eb="32">
      <t>イロ</t>
    </rPh>
    <rPh sb="37" eb="39">
      <t>イッチ</t>
    </rPh>
    <phoneticPr fontId="1"/>
  </si>
  <si>
    <t>　　　　　年　　　月　　　日</t>
    <rPh sb="5" eb="6">
      <t>ネン</t>
    </rPh>
    <rPh sb="9" eb="10">
      <t>ガツ</t>
    </rPh>
    <rPh sb="13" eb="14">
      <t>ニチ</t>
    </rPh>
    <phoneticPr fontId="2"/>
  </si>
  <si>
    <t>GPA学力基準証明書</t>
    <rPh sb="3" eb="5">
      <t>ガクリョク</t>
    </rPh>
    <rPh sb="5" eb="7">
      <t>キジュン</t>
    </rPh>
    <rPh sb="7" eb="10">
      <t>ショウメイショ</t>
    </rPh>
    <phoneticPr fontId="2"/>
  </si>
  <si>
    <t>S</t>
    <phoneticPr fontId="1"/>
  </si>
  <si>
    <t>A+</t>
    <phoneticPr fontId="1"/>
  </si>
  <si>
    <t>A</t>
    <phoneticPr fontId="1"/>
  </si>
  <si>
    <t>B+</t>
    <phoneticPr fontId="1"/>
  </si>
  <si>
    <t>B</t>
    <phoneticPr fontId="1"/>
  </si>
  <si>
    <t>C+</t>
    <phoneticPr fontId="1"/>
  </si>
  <si>
    <t>C</t>
    <phoneticPr fontId="1"/>
  </si>
  <si>
    <t>F</t>
    <phoneticPr fontId="1"/>
  </si>
  <si>
    <t>N</t>
    <phoneticPr fontId="1"/>
  </si>
  <si>
    <t>≪７段階評価の大学≫</t>
    <rPh sb="2" eb="4">
      <t>ダンカイ</t>
    </rPh>
    <rPh sb="4" eb="6">
      <t>ヒョウカ</t>
    </rPh>
    <rPh sb="7" eb="9">
      <t>ダイガク</t>
    </rPh>
    <phoneticPr fontId="2"/>
  </si>
  <si>
    <t>①大学ごとに段階評価（７、５、４、３段階）が異なります。下記いずれかの対応する段階評価を選択します。</t>
    <rPh sb="8" eb="10">
      <t>ヒョウカ</t>
    </rPh>
    <phoneticPr fontId="1"/>
  </si>
  <si>
    <t>③成績結果が合格のみで評価が無い場合は評価評号を「合※」「P」「N」に記載して下さい。</t>
    <rPh sb="35" eb="37">
      <t>キサイ</t>
    </rPh>
    <phoneticPr fontId="1"/>
  </si>
  <si>
    <t>②大学ごとに評価評号が異なります。対応する取得単位数の枠（黄色のセル）に取得単位数（取得科目数ではなく単位数）の合計を入力して
　下さい。黄色のセル以外への入力は不可とします。取得単位数は１年次の通算で入力して下さい。（例：4単位の科目と2単位の科目がそれぞれ
　1つあった場合⇒4+2＝6を入力）</t>
    <rPh sb="21" eb="23">
      <t>シュトク</t>
    </rPh>
    <rPh sb="23" eb="26">
      <t>タンイスウ</t>
    </rPh>
    <rPh sb="29" eb="31">
      <t>キイロ</t>
    </rPh>
    <rPh sb="56" eb="58">
      <t>ゴウケイ</t>
    </rPh>
    <rPh sb="69" eb="71">
      <t>キイロ</t>
    </rPh>
    <rPh sb="74" eb="76">
      <t>イガイ</t>
    </rPh>
    <rPh sb="78" eb="80">
      <t>ニュウリョク</t>
    </rPh>
    <rPh sb="81" eb="83">
      <t>フカ</t>
    </rPh>
    <rPh sb="88" eb="90">
      <t>シュトク</t>
    </rPh>
    <rPh sb="90" eb="93">
      <t>タンイスウ</t>
    </rPh>
    <rPh sb="95" eb="97">
      <t>ネンジ</t>
    </rPh>
    <rPh sb="110" eb="111">
      <t>レイ</t>
    </rPh>
    <rPh sb="113" eb="115">
      <t>タンイ</t>
    </rPh>
    <rPh sb="116" eb="118">
      <t>カモク</t>
    </rPh>
    <rPh sb="120" eb="122">
      <t>タンイ</t>
    </rPh>
    <rPh sb="123" eb="125">
      <t>カモク</t>
    </rPh>
    <rPh sb="137" eb="139">
      <t>バアイ</t>
    </rPh>
    <rPh sb="146" eb="148">
      <t>ニュウリョク</t>
    </rPh>
    <phoneticPr fontId="1"/>
  </si>
  <si>
    <r>
      <rPr>
        <b/>
        <sz val="11"/>
        <color theme="1"/>
        <rFont val="Meiryo UI"/>
        <family val="3"/>
        <charset val="128"/>
      </rPr>
      <t>備考欄</t>
    </r>
    <r>
      <rPr>
        <sz val="10"/>
        <color theme="1"/>
        <rFont val="Meiryo UI"/>
        <family val="3"/>
        <charset val="128"/>
      </rPr>
      <t>（算出に当たっての注意事項等がございましたら下記にご記載下さい。）</t>
    </r>
    <rPh sb="0" eb="2">
      <t>ビコウ</t>
    </rPh>
    <rPh sb="2" eb="3">
      <t>ラン</t>
    </rPh>
    <rPh sb="4" eb="6">
      <t>サンシュツ</t>
    </rPh>
    <rPh sb="7" eb="8">
      <t>ア</t>
    </rPh>
    <rPh sb="12" eb="14">
      <t>チュウイ</t>
    </rPh>
    <rPh sb="14" eb="16">
      <t>ジコウ</t>
    </rPh>
    <rPh sb="16" eb="17">
      <t>トウ</t>
    </rPh>
    <rPh sb="25" eb="27">
      <t>カキ</t>
    </rPh>
    <rPh sb="29" eb="31">
      <t>キサイ</t>
    </rPh>
    <rPh sb="31" eb="32">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</si>
</sst>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b/>
      <sz val="14"/>
      <color theme="1"/>
      <name val="Meiryo UI"/>
      <family val="3"/>
      <charset val="128"/>
    </font>
    <font>
      <sz val="11"/>
      <color theme="1"/>
      <name val="Meiryo UI"/>
      <family val="3"/>
      <charset val="128"/>
    </font>
    <font>
      <b/>
      <sz val="11"/>
      <color theme="1"/>
      <name val="Meiryo UI"/>
      <family val="3"/>
      <charset val="128"/>
    </font>
    <font>
      <sz val="14"/>
      <color theme="1"/>
      <name val="Meiryo UI"/>
      <family val="3"/>
      <charset val="128"/>
    </font>
    <font>
      <b/>
      <sz val="18"/>
      <color theme="1"/>
      <name val="Meiryo UI"/>
      <family val="3"/>
      <charset val="128"/>
    </font>
    <font>
      <sz val="10"/>
      <name val="Meiryo UI"/>
      <family val="3"/>
      <charset val="128"/>
    </font>
    <font>
      <sz val="10"/>
      <color theme="1"/>
      <name val="Meiryo UI"/>
      <family val="3"/>
      <charset val="128"/>
    </font>
    <font>
      <b/>
      <sz val="14"/>
      <name val="Meiryo UI"/>
      <family val="3"/>
      <charset val="128"/>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0" tint="-4.9989318521683403E-2"/>
        <bgColor indexed="64"/>
      </patternFill>
    </fill>
  </fills>
  <borders count="39">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bottom style="medium">
        <color indexed="64"/>
      </bottom>
      <diagonal/>
    </border>
  </borders>
  <cellStyleXfs count="1">
    <xf numFmtId="0" fontId="0" fillId="0" borderId="0">
      <alignment vertical="center"/>
    </xf>
  </cellStyleXfs>
  <cellXfs count="69">
    <xf numFmtId="0" fontId="0" fillId="0" borderId="0" xfId="0">
      <alignment vertical="center"/>
    </xf>
    <xf numFmtId="0" fontId="4" fillId="3" borderId="0" xfId="0" applyFont="1" applyFill="1">
      <alignment vertical="center"/>
    </xf>
    <xf numFmtId="0" fontId="4" fillId="3" borderId="0" xfId="0" applyFont="1" applyFill="1" applyAlignment="1">
      <alignment horizontal="right" vertical="center" wrapText="1"/>
    </xf>
    <xf numFmtId="0" fontId="4" fillId="3" borderId="0" xfId="0" applyFont="1" applyFill="1" applyAlignment="1">
      <alignment horizontal="right" vertical="center"/>
    </xf>
    <xf numFmtId="0" fontId="4" fillId="2" borderId="5" xfId="0" applyFont="1" applyFill="1" applyBorder="1" applyAlignment="1" applyProtection="1">
      <alignment horizontal="center" vertical="center"/>
      <protection locked="0"/>
    </xf>
    <xf numFmtId="0" fontId="4" fillId="2" borderId="8" xfId="0" applyFont="1" applyFill="1" applyBorder="1" applyAlignment="1" applyProtection="1">
      <alignment horizontal="center" vertical="center"/>
      <protection locked="0"/>
    </xf>
    <xf numFmtId="0" fontId="4" fillId="2" borderId="13" xfId="0" applyFont="1" applyFill="1" applyBorder="1" applyAlignment="1" applyProtection="1">
      <alignment horizontal="center" vertical="center"/>
      <protection locked="0"/>
    </xf>
    <xf numFmtId="0" fontId="4" fillId="4" borderId="17" xfId="0" applyFont="1" applyFill="1" applyBorder="1" applyAlignment="1">
      <alignment horizontal="center" vertical="center"/>
    </xf>
    <xf numFmtId="0" fontId="4" fillId="2" borderId="0" xfId="0" applyFont="1" applyFill="1" applyAlignment="1" applyProtection="1">
      <alignment horizontal="right" vertical="center"/>
      <protection locked="0"/>
    </xf>
    <xf numFmtId="0" fontId="4" fillId="2" borderId="11" xfId="0" applyFont="1" applyFill="1" applyBorder="1" applyAlignment="1" applyProtection="1">
      <alignment horizontal="center" vertical="center"/>
      <protection locked="0"/>
    </xf>
    <xf numFmtId="0" fontId="4" fillId="2" borderId="36" xfId="0" applyFont="1" applyFill="1" applyBorder="1" applyAlignment="1" applyProtection="1">
      <alignment horizontal="center" vertical="center"/>
      <protection locked="0"/>
    </xf>
    <xf numFmtId="0" fontId="3" fillId="3" borderId="0" xfId="0" applyFont="1" applyFill="1">
      <alignment vertical="center"/>
    </xf>
    <xf numFmtId="0" fontId="6" fillId="3" borderId="0" xfId="0" applyFont="1" applyFill="1" applyAlignment="1">
      <alignment vertical="center" shrinkToFit="1"/>
    </xf>
    <xf numFmtId="0" fontId="5" fillId="3" borderId="0" xfId="0" applyFont="1" applyFill="1" applyAlignment="1">
      <alignment horizontal="left" vertical="center" wrapText="1"/>
    </xf>
    <xf numFmtId="0" fontId="10" fillId="3" borderId="0" xfId="0" applyFont="1" applyFill="1">
      <alignment vertical="center"/>
    </xf>
    <xf numFmtId="0" fontId="4" fillId="5" borderId="1" xfId="0" applyFont="1" applyFill="1" applyBorder="1" applyAlignment="1">
      <alignment horizontal="center" vertical="center"/>
    </xf>
    <xf numFmtId="0" fontId="4" fillId="5"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4" xfId="0" applyFont="1" applyFill="1" applyBorder="1" applyAlignment="1">
      <alignment horizontal="center" vertical="center"/>
    </xf>
    <xf numFmtId="0" fontId="4" fillId="5" borderId="6" xfId="0" applyFont="1" applyFill="1" applyBorder="1" applyAlignment="1">
      <alignment horizontal="center" vertical="center"/>
    </xf>
    <xf numFmtId="0" fontId="4" fillId="5" borderId="7" xfId="0" applyFont="1" applyFill="1" applyBorder="1" applyAlignment="1">
      <alignment horizontal="center" vertical="center"/>
    </xf>
    <xf numFmtId="0" fontId="4" fillId="5" borderId="9" xfId="0" applyFont="1" applyFill="1" applyBorder="1" applyAlignment="1">
      <alignment horizontal="center" vertical="center"/>
    </xf>
    <xf numFmtId="0" fontId="4" fillId="5" borderId="35" xfId="0" applyFont="1" applyFill="1" applyBorder="1" applyAlignment="1">
      <alignment horizontal="center" vertical="center"/>
    </xf>
    <xf numFmtId="0" fontId="4" fillId="5" borderId="37" xfId="0" applyFont="1" applyFill="1" applyBorder="1" applyAlignment="1">
      <alignment horizontal="center" vertical="center"/>
    </xf>
    <xf numFmtId="0" fontId="4" fillId="5" borderId="16" xfId="0" applyFont="1" applyFill="1" applyBorder="1" applyAlignment="1">
      <alignment horizontal="center" vertical="center"/>
    </xf>
    <xf numFmtId="0" fontId="4" fillId="5" borderId="18" xfId="0" applyFont="1" applyFill="1" applyBorder="1" applyAlignment="1">
      <alignment horizontal="center" vertical="center"/>
    </xf>
    <xf numFmtId="0" fontId="4" fillId="3" borderId="0" xfId="0" applyFont="1" applyFill="1" applyAlignment="1">
      <alignment horizontal="center" vertical="center"/>
    </xf>
    <xf numFmtId="0" fontId="4" fillId="5" borderId="25" xfId="0" applyFont="1" applyFill="1" applyBorder="1" applyAlignment="1">
      <alignment horizontal="center" vertical="center"/>
    </xf>
    <xf numFmtId="2" fontId="5" fillId="5" borderId="24" xfId="0" applyNumberFormat="1" applyFont="1" applyFill="1" applyBorder="1" applyAlignment="1">
      <alignment horizontal="center" vertical="center"/>
    </xf>
    <xf numFmtId="0" fontId="5" fillId="3" borderId="0" xfId="0" applyFont="1" applyFill="1">
      <alignment vertical="center"/>
    </xf>
    <xf numFmtId="0" fontId="5" fillId="5" borderId="25" xfId="0" applyFont="1" applyFill="1" applyBorder="1" applyAlignment="1">
      <alignment horizontal="center" vertical="center"/>
    </xf>
    <xf numFmtId="2" fontId="5" fillId="5" borderId="25" xfId="0" applyNumberFormat="1" applyFont="1" applyFill="1" applyBorder="1" applyAlignment="1">
      <alignment horizontal="center" vertical="center"/>
    </xf>
    <xf numFmtId="0" fontId="4" fillId="5" borderId="5" xfId="0" applyFont="1" applyFill="1" applyBorder="1" applyAlignment="1">
      <alignment horizontal="center" vertical="center"/>
    </xf>
    <xf numFmtId="0" fontId="4" fillId="5" borderId="8" xfId="0" applyFont="1" applyFill="1" applyBorder="1" applyAlignment="1">
      <alignment horizontal="center" vertical="center"/>
    </xf>
    <xf numFmtId="0" fontId="4" fillId="5" borderId="19" xfId="0" applyFont="1" applyFill="1" applyBorder="1" applyAlignment="1">
      <alignment horizontal="center" vertical="center"/>
    </xf>
    <xf numFmtId="0" fontId="4" fillId="5" borderId="20" xfId="0" applyFont="1" applyFill="1" applyBorder="1" applyAlignment="1">
      <alignment horizontal="center" vertical="center"/>
    </xf>
    <xf numFmtId="0" fontId="4" fillId="5" borderId="21" xfId="0" applyFont="1" applyFill="1" applyBorder="1" applyAlignment="1">
      <alignment horizontal="center" vertical="center"/>
    </xf>
    <xf numFmtId="0" fontId="4" fillId="5" borderId="14" xfId="0" applyFont="1" applyFill="1" applyBorder="1" applyAlignment="1">
      <alignment horizontal="center" vertical="center"/>
    </xf>
    <xf numFmtId="0" fontId="4" fillId="5" borderId="13" xfId="0" applyFont="1" applyFill="1" applyBorder="1" applyAlignment="1">
      <alignment horizontal="center" vertical="center"/>
    </xf>
    <xf numFmtId="0" fontId="4" fillId="5" borderId="15" xfId="0" applyFont="1" applyFill="1" applyBorder="1" applyAlignment="1">
      <alignment horizontal="center" vertical="center"/>
    </xf>
    <xf numFmtId="0" fontId="4" fillId="5" borderId="10" xfId="0" applyFont="1" applyFill="1" applyBorder="1" applyAlignment="1">
      <alignment horizontal="center" vertical="center"/>
    </xf>
    <xf numFmtId="0" fontId="4" fillId="5" borderId="12" xfId="0" applyFont="1" applyFill="1" applyBorder="1" applyAlignment="1">
      <alignment horizontal="center" vertical="center"/>
    </xf>
    <xf numFmtId="0" fontId="4" fillId="5" borderId="11" xfId="0" applyFont="1" applyFill="1" applyBorder="1" applyAlignment="1">
      <alignment horizontal="center" vertical="center"/>
    </xf>
    <xf numFmtId="0" fontId="4" fillId="2" borderId="0" xfId="0" applyFont="1" applyFill="1" applyAlignment="1" applyProtection="1">
      <alignment vertical="center" shrinkToFit="1"/>
      <protection locked="0"/>
    </xf>
    <xf numFmtId="0" fontId="4" fillId="5" borderId="29" xfId="0" applyFont="1" applyFill="1" applyBorder="1" applyAlignment="1">
      <alignment horizontal="center" vertical="center"/>
    </xf>
    <xf numFmtId="0" fontId="4" fillId="5" borderId="30" xfId="0" applyFont="1" applyFill="1" applyBorder="1" applyAlignment="1">
      <alignment horizontal="center" vertical="center"/>
    </xf>
    <xf numFmtId="0" fontId="4" fillId="5" borderId="31" xfId="0" applyFont="1" applyFill="1" applyBorder="1" applyAlignment="1">
      <alignment horizontal="center" vertical="center"/>
    </xf>
    <xf numFmtId="0" fontId="4" fillId="5" borderId="32" xfId="0" applyFont="1" applyFill="1" applyBorder="1" applyAlignment="1">
      <alignment horizontal="center" vertical="center"/>
    </xf>
    <xf numFmtId="0" fontId="4" fillId="5" borderId="33" xfId="0" applyFont="1" applyFill="1" applyBorder="1" applyAlignment="1">
      <alignment horizontal="center" vertical="center"/>
    </xf>
    <xf numFmtId="0" fontId="4" fillId="5" borderId="34" xfId="0" applyFont="1" applyFill="1" applyBorder="1" applyAlignment="1">
      <alignment horizontal="center" vertical="center"/>
    </xf>
    <xf numFmtId="0" fontId="4" fillId="3" borderId="22" xfId="0" applyFont="1" applyFill="1" applyBorder="1" applyProtection="1">
      <alignment vertical="center"/>
      <protection locked="0"/>
    </xf>
    <xf numFmtId="0" fontId="4" fillId="3" borderId="23" xfId="0" applyFont="1" applyFill="1" applyBorder="1" applyProtection="1">
      <alignment vertical="center"/>
      <protection locked="0"/>
    </xf>
    <xf numFmtId="0" fontId="4" fillId="3" borderId="24" xfId="0" applyFont="1" applyFill="1" applyBorder="1" applyProtection="1">
      <alignment vertical="center"/>
      <protection locked="0"/>
    </xf>
    <xf numFmtId="0" fontId="4" fillId="3" borderId="38" xfId="0" applyFont="1" applyFill="1" applyBorder="1">
      <alignment vertical="center"/>
    </xf>
    <xf numFmtId="0" fontId="7" fillId="3" borderId="0" xfId="0" applyFont="1" applyFill="1" applyAlignment="1">
      <alignment horizontal="center" vertical="center"/>
    </xf>
    <xf numFmtId="0" fontId="4" fillId="5" borderId="22" xfId="0" applyFont="1" applyFill="1" applyBorder="1" applyAlignment="1">
      <alignment horizontal="center" vertical="center"/>
    </xf>
    <xf numFmtId="0" fontId="4" fillId="5" borderId="23" xfId="0" applyFont="1" applyFill="1" applyBorder="1" applyAlignment="1">
      <alignment horizontal="center" vertical="center"/>
    </xf>
    <xf numFmtId="0" fontId="4" fillId="5" borderId="24" xfId="0" applyFont="1" applyFill="1" applyBorder="1" applyAlignment="1">
      <alignment horizontal="center" vertical="center"/>
    </xf>
    <xf numFmtId="0" fontId="8" fillId="3" borderId="0" xfId="0" applyFont="1" applyFill="1" applyAlignment="1">
      <alignment horizontal="left" vertical="center" wrapText="1"/>
    </xf>
    <xf numFmtId="0" fontId="9" fillId="3" borderId="0" xfId="0" applyFont="1" applyFill="1" applyAlignment="1">
      <alignment horizontal="left" vertical="center" wrapText="1"/>
    </xf>
    <xf numFmtId="0" fontId="4" fillId="5" borderId="1" xfId="0" applyFont="1" applyFill="1" applyBorder="1" applyAlignment="1">
      <alignment horizontal="center" vertical="center"/>
    </xf>
    <xf numFmtId="0" fontId="4" fillId="5" borderId="2" xfId="0" applyFont="1" applyFill="1" applyBorder="1" applyAlignment="1">
      <alignment horizontal="center" vertical="center"/>
    </xf>
    <xf numFmtId="0" fontId="4" fillId="5" borderId="3" xfId="0" applyFont="1" applyFill="1" applyBorder="1" applyAlignment="1">
      <alignment horizontal="center" vertical="center"/>
    </xf>
    <xf numFmtId="0" fontId="4" fillId="5" borderId="19" xfId="0" applyFont="1" applyFill="1" applyBorder="1" applyAlignment="1">
      <alignment horizontal="center" vertical="center"/>
    </xf>
    <xf numFmtId="0" fontId="4" fillId="5" borderId="20" xfId="0" applyFont="1" applyFill="1" applyBorder="1" applyAlignment="1">
      <alignment horizontal="center" vertical="center"/>
    </xf>
    <xf numFmtId="0" fontId="4" fillId="5" borderId="21" xfId="0" applyFont="1" applyFill="1" applyBorder="1" applyAlignment="1">
      <alignment horizontal="center" vertical="center"/>
    </xf>
    <xf numFmtId="0" fontId="4" fillId="5" borderId="26" xfId="0" applyFont="1" applyFill="1" applyBorder="1" applyAlignment="1">
      <alignment horizontal="center" vertical="center"/>
    </xf>
    <xf numFmtId="0" fontId="4" fillId="5" borderId="27" xfId="0" applyFont="1" applyFill="1" applyBorder="1" applyAlignment="1">
      <alignment horizontal="center" vertical="center"/>
    </xf>
    <xf numFmtId="0" fontId="4" fillId="5" borderId="28"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63"/>
  <sheetViews>
    <sheetView tabSelected="1" zoomScale="145" zoomScaleNormal="145" zoomScaleSheetLayoutView="130" workbookViewId="0">
      <selection activeCell="F17" sqref="F17"/>
    </sheetView>
  </sheetViews>
  <sheetFormatPr defaultColWidth="9" defaultRowHeight="15" x14ac:dyDescent="0.2"/>
  <cols>
    <col min="1" max="4" width="9.81640625" style="1" customWidth="1"/>
    <col min="5" max="5" width="14.36328125" style="1" customWidth="1"/>
    <col min="6" max="6" width="28.54296875" style="1" customWidth="1"/>
    <col min="7" max="7" width="29.453125" style="1" customWidth="1"/>
    <col min="8" max="8" width="1.90625" style="1" customWidth="1"/>
    <col min="9" max="16384" width="9" style="1"/>
  </cols>
  <sheetData>
    <row r="1" spans="1:7" ht="28.25" customHeight="1" x14ac:dyDescent="0.2">
      <c r="A1" s="54" t="s">
        <v>47</v>
      </c>
      <c r="B1" s="54"/>
      <c r="C1" s="54"/>
      <c r="D1" s="54"/>
      <c r="E1" s="54"/>
      <c r="F1" s="54"/>
      <c r="G1" s="54"/>
    </row>
    <row r="2" spans="1:7" ht="16.25" customHeight="1" x14ac:dyDescent="0.2">
      <c r="A2" s="11"/>
      <c r="G2" s="8" t="s">
        <v>46</v>
      </c>
    </row>
    <row r="3" spans="1:7" ht="16.25" customHeight="1" x14ac:dyDescent="0.2">
      <c r="A3" s="11"/>
      <c r="F3" s="2" t="s">
        <v>0</v>
      </c>
      <c r="G3" s="43"/>
    </row>
    <row r="4" spans="1:7" ht="16.25" customHeight="1" x14ac:dyDescent="0.2">
      <c r="A4" s="11"/>
      <c r="F4" s="2" t="s">
        <v>1</v>
      </c>
      <c r="G4" s="43"/>
    </row>
    <row r="5" spans="1:7" ht="16.25" customHeight="1" x14ac:dyDescent="0.2">
      <c r="F5" s="3" t="s">
        <v>2</v>
      </c>
      <c r="G5" s="43"/>
    </row>
    <row r="6" spans="1:7" ht="7.25" customHeight="1" x14ac:dyDescent="0.2">
      <c r="G6" s="12"/>
    </row>
    <row r="7" spans="1:7" ht="18" customHeight="1" x14ac:dyDescent="0.2">
      <c r="A7" s="1" t="s">
        <v>42</v>
      </c>
      <c r="G7" s="12"/>
    </row>
    <row r="8" spans="1:7" ht="15.65" customHeight="1" x14ac:dyDescent="0.2">
      <c r="A8" s="58" t="s">
        <v>58</v>
      </c>
      <c r="B8" s="58"/>
      <c r="C8" s="58"/>
      <c r="D8" s="58"/>
      <c r="E8" s="58"/>
      <c r="F8" s="58"/>
      <c r="G8" s="58"/>
    </row>
    <row r="9" spans="1:7" ht="49.25" customHeight="1" x14ac:dyDescent="0.2">
      <c r="A9" s="58" t="s">
        <v>60</v>
      </c>
      <c r="B9" s="58"/>
      <c r="C9" s="58"/>
      <c r="D9" s="58"/>
      <c r="E9" s="58"/>
      <c r="F9" s="58"/>
      <c r="G9" s="58"/>
    </row>
    <row r="10" spans="1:7" ht="15.65" customHeight="1" x14ac:dyDescent="0.2">
      <c r="A10" s="59" t="s">
        <v>59</v>
      </c>
      <c r="B10" s="59"/>
      <c r="C10" s="59"/>
      <c r="D10" s="59"/>
      <c r="E10" s="59"/>
      <c r="F10" s="59"/>
      <c r="G10" s="59"/>
    </row>
    <row r="11" spans="1:7" ht="15.65" customHeight="1" x14ac:dyDescent="0.2">
      <c r="A11" s="59" t="s">
        <v>45</v>
      </c>
      <c r="B11" s="59"/>
      <c r="C11" s="59"/>
      <c r="D11" s="59"/>
      <c r="E11" s="59"/>
      <c r="F11" s="59"/>
      <c r="G11" s="59"/>
    </row>
    <row r="12" spans="1:7" ht="9" customHeight="1" x14ac:dyDescent="0.2">
      <c r="A12" s="13"/>
      <c r="B12" s="13"/>
      <c r="C12" s="13"/>
      <c r="D12" s="13"/>
      <c r="E12" s="13"/>
      <c r="F12" s="13"/>
      <c r="G12" s="13"/>
    </row>
    <row r="13" spans="1:7" s="11" customFormat="1" ht="17.399999999999999" customHeight="1" thickBot="1" x14ac:dyDescent="0.25">
      <c r="A13" s="14" t="s">
        <v>57</v>
      </c>
    </row>
    <row r="14" spans="1:7" ht="16.25" customHeight="1" thickBot="1" x14ac:dyDescent="0.25">
      <c r="A14" s="60" t="s">
        <v>3</v>
      </c>
      <c r="B14" s="61"/>
      <c r="C14" s="61"/>
      <c r="D14" s="62"/>
      <c r="E14" s="15" t="s">
        <v>4</v>
      </c>
      <c r="F14" s="16" t="s">
        <v>5</v>
      </c>
      <c r="G14" s="17" t="s">
        <v>6</v>
      </c>
    </row>
    <row r="15" spans="1:7" ht="16.25" customHeight="1" x14ac:dyDescent="0.2">
      <c r="A15" s="66" t="s">
        <v>48</v>
      </c>
      <c r="B15" s="67"/>
      <c r="C15" s="67"/>
      <c r="D15" s="68"/>
      <c r="E15" s="18">
        <v>4</v>
      </c>
      <c r="F15" s="4"/>
      <c r="G15" s="19">
        <f t="shared" ref="G15" si="0">+E15*F15</f>
        <v>0</v>
      </c>
    </row>
    <row r="16" spans="1:7" ht="16.25" customHeight="1" x14ac:dyDescent="0.2">
      <c r="A16" s="44" t="s">
        <v>49</v>
      </c>
      <c r="B16" s="45"/>
      <c r="C16" s="45"/>
      <c r="D16" s="46"/>
      <c r="E16" s="20">
        <v>3.5</v>
      </c>
      <c r="F16" s="5"/>
      <c r="G16" s="21">
        <f>+E16*F16</f>
        <v>0</v>
      </c>
    </row>
    <row r="17" spans="1:7" ht="16.25" customHeight="1" x14ac:dyDescent="0.2">
      <c r="A17" s="44" t="s">
        <v>50</v>
      </c>
      <c r="B17" s="45"/>
      <c r="C17" s="45"/>
      <c r="D17" s="46"/>
      <c r="E17" s="20">
        <v>3</v>
      </c>
      <c r="F17" s="5"/>
      <c r="G17" s="21">
        <f t="shared" ref="G17:G22" si="1">+E17*F17</f>
        <v>0</v>
      </c>
    </row>
    <row r="18" spans="1:7" ht="16.25" customHeight="1" x14ac:dyDescent="0.2">
      <c r="A18" s="44" t="s">
        <v>51</v>
      </c>
      <c r="B18" s="45"/>
      <c r="C18" s="45"/>
      <c r="D18" s="46"/>
      <c r="E18" s="20">
        <v>2.5</v>
      </c>
      <c r="F18" s="5"/>
      <c r="G18" s="21">
        <f t="shared" si="1"/>
        <v>0</v>
      </c>
    </row>
    <row r="19" spans="1:7" ht="16.25" customHeight="1" x14ac:dyDescent="0.2">
      <c r="A19" s="44" t="s">
        <v>52</v>
      </c>
      <c r="B19" s="45"/>
      <c r="C19" s="45"/>
      <c r="D19" s="46"/>
      <c r="E19" s="20">
        <v>2</v>
      </c>
      <c r="F19" s="5"/>
      <c r="G19" s="21">
        <f>+E19*F19</f>
        <v>0</v>
      </c>
    </row>
    <row r="20" spans="1:7" ht="16.25" customHeight="1" x14ac:dyDescent="0.2">
      <c r="A20" s="44" t="s">
        <v>53</v>
      </c>
      <c r="B20" s="45"/>
      <c r="C20" s="45"/>
      <c r="D20" s="46"/>
      <c r="E20" s="20">
        <v>1.5</v>
      </c>
      <c r="F20" s="5"/>
      <c r="G20" s="21">
        <f t="shared" si="1"/>
        <v>0</v>
      </c>
    </row>
    <row r="21" spans="1:7" ht="16.25" customHeight="1" x14ac:dyDescent="0.2">
      <c r="A21" s="44" t="s">
        <v>54</v>
      </c>
      <c r="B21" s="45"/>
      <c r="C21" s="45"/>
      <c r="D21" s="46"/>
      <c r="E21" s="20">
        <v>1</v>
      </c>
      <c r="F21" s="5"/>
      <c r="G21" s="21">
        <f>+E21*F21</f>
        <v>0</v>
      </c>
    </row>
    <row r="22" spans="1:7" ht="16.25" customHeight="1" x14ac:dyDescent="0.2">
      <c r="A22" s="44" t="s">
        <v>55</v>
      </c>
      <c r="B22" s="45"/>
      <c r="C22" s="45"/>
      <c r="D22" s="46"/>
      <c r="E22" s="20">
        <v>0</v>
      </c>
      <c r="F22" s="5"/>
      <c r="G22" s="21">
        <f t="shared" si="1"/>
        <v>0</v>
      </c>
    </row>
    <row r="23" spans="1:7" ht="16.25" customHeight="1" thickBot="1" x14ac:dyDescent="0.25">
      <c r="A23" s="47" t="s">
        <v>56</v>
      </c>
      <c r="B23" s="48"/>
      <c r="C23" s="48"/>
      <c r="D23" s="49"/>
      <c r="E23" s="22">
        <v>0</v>
      </c>
      <c r="F23" s="10"/>
      <c r="G23" s="23">
        <f t="shared" ref="G23" si="2">+E23*F23</f>
        <v>0</v>
      </c>
    </row>
    <row r="24" spans="1:7" ht="16.25" customHeight="1" thickBot="1" x14ac:dyDescent="0.25">
      <c r="A24" s="55" t="s">
        <v>35</v>
      </c>
      <c r="B24" s="56"/>
      <c r="C24" s="56"/>
      <c r="D24" s="57"/>
      <c r="E24" s="24" t="s">
        <v>44</v>
      </c>
      <c r="F24" s="7">
        <f>SUM(F15:F23)</f>
        <v>0</v>
      </c>
      <c r="G24" s="25">
        <f>SUM(G15:G23)</f>
        <v>0</v>
      </c>
    </row>
    <row r="25" spans="1:7" ht="16.25" customHeight="1" thickBot="1" x14ac:dyDescent="0.25">
      <c r="E25" s="26"/>
      <c r="F25" s="27" t="s">
        <v>36</v>
      </c>
      <c r="G25" s="28" t="str">
        <f>IF(G24=0,"",SUM(G15:G23)/SUM(F15:F22))</f>
        <v/>
      </c>
    </row>
    <row r="26" spans="1:7" ht="16.25" customHeight="1" thickBot="1" x14ac:dyDescent="0.25">
      <c r="D26" s="29"/>
      <c r="E26" s="29"/>
      <c r="F26" s="30" t="s">
        <v>38</v>
      </c>
      <c r="G26" s="31" t="str">
        <f>IF(G24=0,"",G25/4*4)</f>
        <v/>
      </c>
    </row>
    <row r="27" spans="1:7" ht="9" customHeight="1" x14ac:dyDescent="0.2"/>
    <row r="28" spans="1:7" s="11" customFormat="1" ht="17.399999999999999" customHeight="1" thickBot="1" x14ac:dyDescent="0.25">
      <c r="A28" s="11" t="s">
        <v>39</v>
      </c>
    </row>
    <row r="29" spans="1:7" ht="16.25" customHeight="1" thickBot="1" x14ac:dyDescent="0.25">
      <c r="A29" s="60" t="s">
        <v>3</v>
      </c>
      <c r="B29" s="61"/>
      <c r="C29" s="61"/>
      <c r="D29" s="62"/>
      <c r="E29" s="15" t="s">
        <v>4</v>
      </c>
      <c r="F29" s="16" t="s">
        <v>5</v>
      </c>
      <c r="G29" s="17" t="s">
        <v>6</v>
      </c>
    </row>
    <row r="30" spans="1:7" ht="16.25" customHeight="1" x14ac:dyDescent="0.2">
      <c r="A30" s="18" t="s">
        <v>7</v>
      </c>
      <c r="B30" s="32" t="s">
        <v>8</v>
      </c>
      <c r="C30" s="32" t="s">
        <v>9</v>
      </c>
      <c r="D30" s="19" t="s">
        <v>10</v>
      </c>
      <c r="E30" s="18">
        <v>5</v>
      </c>
      <c r="F30" s="4"/>
      <c r="G30" s="19">
        <f t="shared" ref="G30:G35" si="3">+E30*F30</f>
        <v>0</v>
      </c>
    </row>
    <row r="31" spans="1:7" ht="16.25" customHeight="1" x14ac:dyDescent="0.2">
      <c r="A31" s="20" t="s">
        <v>14</v>
      </c>
      <c r="B31" s="33" t="s">
        <v>17</v>
      </c>
      <c r="C31" s="33" t="s">
        <v>17</v>
      </c>
      <c r="D31" s="21" t="s">
        <v>18</v>
      </c>
      <c r="E31" s="20">
        <v>4</v>
      </c>
      <c r="F31" s="5"/>
      <c r="G31" s="21">
        <f>+E31*F31</f>
        <v>0</v>
      </c>
    </row>
    <row r="32" spans="1:7" ht="16.25" customHeight="1" x14ac:dyDescent="0.2">
      <c r="A32" s="20" t="s">
        <v>20</v>
      </c>
      <c r="B32" s="33" t="s">
        <v>21</v>
      </c>
      <c r="C32" s="33" t="s">
        <v>21</v>
      </c>
      <c r="D32" s="21" t="s">
        <v>23</v>
      </c>
      <c r="E32" s="20">
        <v>3</v>
      </c>
      <c r="F32" s="5"/>
      <c r="G32" s="21">
        <f t="shared" si="3"/>
        <v>0</v>
      </c>
    </row>
    <row r="33" spans="1:7" ht="16.25" customHeight="1" x14ac:dyDescent="0.2">
      <c r="A33" s="20" t="s">
        <v>24</v>
      </c>
      <c r="B33" s="33" t="s">
        <v>25</v>
      </c>
      <c r="C33" s="33" t="s">
        <v>25</v>
      </c>
      <c r="D33" s="21" t="s">
        <v>27</v>
      </c>
      <c r="E33" s="20">
        <v>2</v>
      </c>
      <c r="F33" s="5"/>
      <c r="G33" s="21">
        <f t="shared" si="3"/>
        <v>0</v>
      </c>
    </row>
    <row r="34" spans="1:7" ht="16.25" customHeight="1" x14ac:dyDescent="0.2">
      <c r="A34" s="20" t="s">
        <v>28</v>
      </c>
      <c r="B34" s="33" t="s">
        <v>31</v>
      </c>
      <c r="C34" s="33" t="s">
        <v>31</v>
      </c>
      <c r="D34" s="21" t="s">
        <v>27</v>
      </c>
      <c r="E34" s="20">
        <v>1</v>
      </c>
      <c r="F34" s="5"/>
      <c r="G34" s="21">
        <f t="shared" si="3"/>
        <v>0</v>
      </c>
    </row>
    <row r="35" spans="1:7" ht="16.25" customHeight="1" thickBot="1" x14ac:dyDescent="0.25">
      <c r="A35" s="34" t="s">
        <v>43</v>
      </c>
      <c r="B35" s="35" t="s">
        <v>29</v>
      </c>
      <c r="C35" s="35" t="s">
        <v>29</v>
      </c>
      <c r="D35" s="36" t="s">
        <v>34</v>
      </c>
      <c r="E35" s="22">
        <v>0</v>
      </c>
      <c r="F35" s="10"/>
      <c r="G35" s="23">
        <f t="shared" si="3"/>
        <v>0</v>
      </c>
    </row>
    <row r="36" spans="1:7" ht="16.25" customHeight="1" thickBot="1" x14ac:dyDescent="0.25">
      <c r="A36" s="55" t="s">
        <v>35</v>
      </c>
      <c r="B36" s="56"/>
      <c r="C36" s="56"/>
      <c r="D36" s="57"/>
      <c r="E36" s="24" t="s">
        <v>44</v>
      </c>
      <c r="F36" s="7">
        <f>SUM(F30:F35)</f>
        <v>0</v>
      </c>
      <c r="G36" s="25">
        <f>SUM(G30:G35)</f>
        <v>0</v>
      </c>
    </row>
    <row r="37" spans="1:7" ht="16.25" customHeight="1" thickBot="1" x14ac:dyDescent="0.25">
      <c r="E37" s="26"/>
      <c r="F37" s="27" t="s">
        <v>36</v>
      </c>
      <c r="G37" s="28" t="str">
        <f>IF(G36=0,"",SUM(G30:G35)/SUM(F30:F34))</f>
        <v/>
      </c>
    </row>
    <row r="38" spans="1:7" ht="16.25" customHeight="1" thickBot="1" x14ac:dyDescent="0.25">
      <c r="D38" s="29"/>
      <c r="E38" s="29"/>
      <c r="F38" s="30" t="s">
        <v>38</v>
      </c>
      <c r="G38" s="31" t="str">
        <f>IF(G36=0,"",G37/5*4)</f>
        <v/>
      </c>
    </row>
    <row r="39" spans="1:7" ht="9" customHeight="1" x14ac:dyDescent="0.2"/>
    <row r="40" spans="1:7" ht="17.399999999999999" customHeight="1" thickBot="1" x14ac:dyDescent="0.25">
      <c r="A40" s="11" t="s">
        <v>40</v>
      </c>
      <c r="B40" s="11"/>
      <c r="C40" s="11"/>
      <c r="D40" s="11"/>
      <c r="E40" s="11"/>
      <c r="F40" s="11"/>
      <c r="G40" s="11"/>
    </row>
    <row r="41" spans="1:7" ht="16.25" customHeight="1" thickBot="1" x14ac:dyDescent="0.25">
      <c r="A41" s="60" t="s">
        <v>3</v>
      </c>
      <c r="B41" s="61"/>
      <c r="C41" s="61"/>
      <c r="D41" s="62"/>
      <c r="E41" s="15" t="s">
        <v>4</v>
      </c>
      <c r="F41" s="16" t="s">
        <v>5</v>
      </c>
      <c r="G41" s="17" t="s">
        <v>6</v>
      </c>
    </row>
    <row r="42" spans="1:7" ht="16.25" customHeight="1" x14ac:dyDescent="0.2">
      <c r="A42" s="18" t="s">
        <v>7</v>
      </c>
      <c r="B42" s="32" t="s">
        <v>11</v>
      </c>
      <c r="C42" s="32" t="s">
        <v>12</v>
      </c>
      <c r="D42" s="19" t="s">
        <v>13</v>
      </c>
      <c r="E42" s="18">
        <v>4</v>
      </c>
      <c r="F42" s="4"/>
      <c r="G42" s="19">
        <f>+E42*F42</f>
        <v>0</v>
      </c>
    </row>
    <row r="43" spans="1:7" ht="16.25" customHeight="1" x14ac:dyDescent="0.2">
      <c r="A43" s="20" t="s">
        <v>14</v>
      </c>
      <c r="B43" s="33" t="s">
        <v>15</v>
      </c>
      <c r="C43" s="33" t="s">
        <v>15</v>
      </c>
      <c r="D43" s="21" t="s">
        <v>19</v>
      </c>
      <c r="E43" s="20">
        <v>3</v>
      </c>
      <c r="F43" s="5"/>
      <c r="G43" s="21">
        <f>+E43*F43</f>
        <v>0</v>
      </c>
    </row>
    <row r="44" spans="1:7" ht="16.25" customHeight="1" x14ac:dyDescent="0.2">
      <c r="A44" s="20" t="s">
        <v>20</v>
      </c>
      <c r="B44" s="33" t="s">
        <v>21</v>
      </c>
      <c r="C44" s="33" t="s">
        <v>21</v>
      </c>
      <c r="D44" s="21" t="s">
        <v>23</v>
      </c>
      <c r="E44" s="20">
        <v>2</v>
      </c>
      <c r="F44" s="5"/>
      <c r="G44" s="21">
        <f>+E44*F44</f>
        <v>0</v>
      </c>
    </row>
    <row r="45" spans="1:7" ht="16.25" customHeight="1" x14ac:dyDescent="0.2">
      <c r="A45" s="20" t="s">
        <v>24</v>
      </c>
      <c r="B45" s="33" t="s">
        <v>25</v>
      </c>
      <c r="C45" s="33" t="s">
        <v>25</v>
      </c>
      <c r="D45" s="21" t="s">
        <v>27</v>
      </c>
      <c r="E45" s="20">
        <v>1</v>
      </c>
      <c r="F45" s="5"/>
      <c r="G45" s="21">
        <f>+E45*F45</f>
        <v>0</v>
      </c>
    </row>
    <row r="46" spans="1:7" ht="16.25" customHeight="1" thickBot="1" x14ac:dyDescent="0.25">
      <c r="A46" s="37" t="s">
        <v>43</v>
      </c>
      <c r="B46" s="38" t="s">
        <v>32</v>
      </c>
      <c r="C46" s="38" t="s">
        <v>32</v>
      </c>
      <c r="D46" s="39" t="s">
        <v>29</v>
      </c>
      <c r="E46" s="40">
        <v>0</v>
      </c>
      <c r="F46" s="9"/>
      <c r="G46" s="41">
        <f>+E46*F46</f>
        <v>0</v>
      </c>
    </row>
    <row r="47" spans="1:7" ht="16.25" customHeight="1" thickBot="1" x14ac:dyDescent="0.25">
      <c r="A47" s="63" t="s">
        <v>35</v>
      </c>
      <c r="B47" s="64"/>
      <c r="C47" s="64"/>
      <c r="D47" s="65"/>
      <c r="E47" s="24" t="s">
        <v>44</v>
      </c>
      <c r="F47" s="7">
        <f>SUM(F42:F46)</f>
        <v>0</v>
      </c>
      <c r="G47" s="25">
        <f>SUM(G42:G46)</f>
        <v>0</v>
      </c>
    </row>
    <row r="48" spans="1:7" ht="16.25" customHeight="1" thickBot="1" x14ac:dyDescent="0.25">
      <c r="E48" s="26"/>
      <c r="F48" s="27" t="s">
        <v>37</v>
      </c>
      <c r="G48" s="28" t="str">
        <f>IF(G47=0,"",SUM(G42:G45)/SUM(F42:F45))</f>
        <v/>
      </c>
    </row>
    <row r="49" spans="1:7" ht="16.25" customHeight="1" thickBot="1" x14ac:dyDescent="0.25">
      <c r="D49" s="29"/>
      <c r="E49" s="29"/>
      <c r="F49" s="30" t="s">
        <v>38</v>
      </c>
      <c r="G49" s="31" t="str">
        <f>+G48</f>
        <v/>
      </c>
    </row>
    <row r="50" spans="1:7" ht="9" customHeight="1" x14ac:dyDescent="0.2"/>
    <row r="51" spans="1:7" ht="17.399999999999999" customHeight="1" thickBot="1" x14ac:dyDescent="0.25">
      <c r="A51" s="11" t="s">
        <v>41</v>
      </c>
      <c r="B51" s="11"/>
      <c r="C51" s="11"/>
      <c r="D51" s="11"/>
      <c r="E51" s="11"/>
      <c r="F51" s="11"/>
      <c r="G51" s="11"/>
    </row>
    <row r="52" spans="1:7" ht="16.25" customHeight="1" thickBot="1" x14ac:dyDescent="0.25">
      <c r="A52" s="60" t="s">
        <v>3</v>
      </c>
      <c r="B52" s="61"/>
      <c r="C52" s="61"/>
      <c r="D52" s="62"/>
      <c r="E52" s="15" t="s">
        <v>4</v>
      </c>
      <c r="F52" s="16" t="s">
        <v>5</v>
      </c>
      <c r="G52" s="17" t="s">
        <v>6</v>
      </c>
    </row>
    <row r="53" spans="1:7" ht="16.25" customHeight="1" x14ac:dyDescent="0.2">
      <c r="A53" s="18" t="s">
        <v>14</v>
      </c>
      <c r="B53" s="32" t="s">
        <v>15</v>
      </c>
      <c r="C53" s="32" t="s">
        <v>16</v>
      </c>
      <c r="D53" s="19" t="s">
        <v>15</v>
      </c>
      <c r="E53" s="18">
        <v>3</v>
      </c>
      <c r="F53" s="4"/>
      <c r="G53" s="19">
        <f>+E53*F53</f>
        <v>0</v>
      </c>
    </row>
    <row r="54" spans="1:7" ht="16.25" customHeight="1" x14ac:dyDescent="0.2">
      <c r="A54" s="20" t="s">
        <v>20</v>
      </c>
      <c r="B54" s="33" t="s">
        <v>21</v>
      </c>
      <c r="C54" s="33" t="s">
        <v>22</v>
      </c>
      <c r="D54" s="21" t="s">
        <v>21</v>
      </c>
      <c r="E54" s="20">
        <v>2</v>
      </c>
      <c r="F54" s="5"/>
      <c r="G54" s="21">
        <f>+E54*F54</f>
        <v>0</v>
      </c>
    </row>
    <row r="55" spans="1:7" ht="16.25" customHeight="1" x14ac:dyDescent="0.2">
      <c r="A55" s="20" t="s">
        <v>24</v>
      </c>
      <c r="B55" s="33" t="s">
        <v>25</v>
      </c>
      <c r="C55" s="33" t="s">
        <v>26</v>
      </c>
      <c r="D55" s="21" t="s">
        <v>25</v>
      </c>
      <c r="E55" s="20">
        <v>1</v>
      </c>
      <c r="F55" s="5"/>
      <c r="G55" s="21">
        <f>+E55*F55</f>
        <v>0</v>
      </c>
    </row>
    <row r="56" spans="1:7" ht="16.25" customHeight="1" thickBot="1" x14ac:dyDescent="0.25">
      <c r="A56" s="40" t="s">
        <v>43</v>
      </c>
      <c r="B56" s="42" t="s">
        <v>29</v>
      </c>
      <c r="C56" s="42" t="s">
        <v>29</v>
      </c>
      <c r="D56" s="41" t="s">
        <v>30</v>
      </c>
      <c r="E56" s="40">
        <v>0</v>
      </c>
      <c r="F56" s="6"/>
      <c r="G56" s="41">
        <f>+E56*F56</f>
        <v>0</v>
      </c>
    </row>
    <row r="57" spans="1:7" ht="16.25" customHeight="1" thickBot="1" x14ac:dyDescent="0.25">
      <c r="A57" s="55" t="s">
        <v>33</v>
      </c>
      <c r="B57" s="56"/>
      <c r="C57" s="56"/>
      <c r="D57" s="57"/>
      <c r="E57" s="24" t="s">
        <v>44</v>
      </c>
      <c r="F57" s="7">
        <f>SUM(F53:F56)</f>
        <v>0</v>
      </c>
      <c r="G57" s="25">
        <f>SUM(G53:G56)</f>
        <v>0</v>
      </c>
    </row>
    <row r="58" spans="1:7" ht="16.25" customHeight="1" thickBot="1" x14ac:dyDescent="0.25">
      <c r="E58" s="26"/>
      <c r="F58" s="27" t="s">
        <v>37</v>
      </c>
      <c r="G58" s="28" t="str">
        <f>IF(G57=0,"",SUM(G53:G55)/SUM(F53:F55))</f>
        <v/>
      </c>
    </row>
    <row r="59" spans="1:7" ht="16.25" customHeight="1" thickBot="1" x14ac:dyDescent="0.25">
      <c r="D59" s="29"/>
      <c r="E59" s="29"/>
      <c r="F59" s="30" t="s">
        <v>38</v>
      </c>
      <c r="G59" s="31" t="str">
        <f>IF(G57=0,"",G58/3*4)</f>
        <v/>
      </c>
    </row>
    <row r="60" spans="1:7" ht="5.4" customHeight="1" x14ac:dyDescent="0.2"/>
    <row r="61" spans="1:7" ht="16.25" customHeight="1" thickBot="1" x14ac:dyDescent="0.25">
      <c r="A61" s="53" t="s">
        <v>61</v>
      </c>
      <c r="B61" s="53"/>
      <c r="C61" s="53"/>
      <c r="D61" s="53"/>
      <c r="E61" s="53"/>
      <c r="F61" s="53"/>
      <c r="G61" s="53"/>
    </row>
    <row r="62" spans="1:7" ht="28.25" customHeight="1" thickBot="1" x14ac:dyDescent="0.25">
      <c r="A62" s="50"/>
      <c r="B62" s="51"/>
      <c r="C62" s="51"/>
      <c r="D62" s="51"/>
      <c r="E62" s="51"/>
      <c r="F62" s="51"/>
      <c r="G62" s="52"/>
    </row>
    <row r="63" spans="1:7" ht="5.4" customHeight="1" x14ac:dyDescent="0.2"/>
  </sheetData>
  <sheetProtection algorithmName="SHA-512" hashValue="nX+1P9ZCGVVuUd/cuDOZIRGH1VEi1wDryyRDpV2nJi2BTt19c4QOdh9GJrvXrYIOxXKJLIqmh5eAFxE221Q/WQ==" saltValue="kmSQXkpLsfpbVG6WxRUjew==" spinCount="100000" sheet="1" objects="1" scenarios="1" selectLockedCells="1"/>
  <mergeCells count="24">
    <mergeCell ref="A62:G62"/>
    <mergeCell ref="A61:G61"/>
    <mergeCell ref="A1:G1"/>
    <mergeCell ref="A57:D57"/>
    <mergeCell ref="A36:D36"/>
    <mergeCell ref="A8:G8"/>
    <mergeCell ref="A9:G9"/>
    <mergeCell ref="A10:G10"/>
    <mergeCell ref="A11:G11"/>
    <mergeCell ref="A29:D29"/>
    <mergeCell ref="A41:D41"/>
    <mergeCell ref="A52:D52"/>
    <mergeCell ref="A47:D47"/>
    <mergeCell ref="A14:D14"/>
    <mergeCell ref="A24:D24"/>
    <mergeCell ref="A15:D15"/>
    <mergeCell ref="A16:D16"/>
    <mergeCell ref="A23:D23"/>
    <mergeCell ref="A22:D22"/>
    <mergeCell ref="A20:D20"/>
    <mergeCell ref="A21:D21"/>
    <mergeCell ref="A17:D17"/>
    <mergeCell ref="A18:D18"/>
    <mergeCell ref="A19:D19"/>
  </mergeCells>
  <phoneticPr fontId="1"/>
  <printOptions horizontalCentered="1"/>
  <pageMargins left="0.31496062992125984" right="0.35433070866141736" top="0.31496062992125984" bottom="0.27559055118110237" header="0.19685039370078741" footer="0.19685039370078741"/>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GPA学力基準証明書</vt:lpstr>
      <vt:lpstr>GPA学力基準証明書!Print_Area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ＧＰＡ学力基準証明書</dc:title>
  <dc:creator>公益財団法人和佐見丸和財団</dc:creator>
  <cp:lastModifiedBy>利根川　裕之</cp:lastModifiedBy>
  <cp:lastPrinted>2022-02-26T05:49:38Z</cp:lastPrinted>
  <dcterms:created xsi:type="dcterms:W3CDTF">2018-02-13T08:45:54Z</dcterms:created>
  <dcterms:modified xsi:type="dcterms:W3CDTF">2025-03-31T03:09:20Z</dcterms:modified>
</cp:coreProperties>
</file>