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h-tonegawa\Desktop\◎関係会社管理部\●財団設立\事務作業\2025年度\2025年度学業奨学生募集（第７期生）備忘\00_応募資料\"/>
    </mc:Choice>
  </mc:AlternateContent>
  <xr:revisionPtr revIDLastSave="0" documentId="8_{7B1DBF07-24CC-4F03-A33D-710460E77159}" xr6:coauthVersionLast="47" xr6:coauthVersionMax="47" xr10:uidLastSave="{00000000-0000-0000-0000-000000000000}"/>
  <bookViews>
    <workbookView xWindow="-110" yWindow="-110" windowWidth="19420" windowHeight="11500" xr2:uid="{00000000-000D-0000-FFFF-FFFF00000000}"/>
  </bookViews>
  <sheets>
    <sheet name="GPA学力基準証明書" sheetId="1" r:id="rId1"/>
  </sheets>
  <definedNames>
    <definedName name="_xlnm.Print_Area" localSheetId="0">GPA学力基準証明書!$A$1:$G$63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G19" i="1"/>
  <c r="G17" i="1"/>
  <c r="G18" i="1"/>
  <c r="G20" i="1"/>
  <c r="G22" i="1"/>
  <c r="F24" i="1"/>
  <c r="G23" i="1"/>
  <c r="G16" i="1"/>
  <c r="G15" i="1"/>
  <c r="G24" i="1" l="1"/>
  <c r="G25" i="1" s="1"/>
  <c r="G31" i="1"/>
  <c r="G26" i="1" l="1"/>
  <c r="F47" i="1"/>
  <c r="F36" i="1"/>
  <c r="G35" i="1"/>
  <c r="F57" i="1"/>
  <c r="G46" i="1"/>
  <c r="G34" i="1"/>
  <c r="G56" i="1"/>
  <c r="G45" i="1"/>
  <c r="G33" i="1"/>
  <c r="G55" i="1"/>
  <c r="G44" i="1"/>
  <c r="G32" i="1"/>
  <c r="G54" i="1"/>
  <c r="G43" i="1"/>
  <c r="G53" i="1"/>
  <c r="G42" i="1"/>
  <c r="G30" i="1"/>
  <c r="G36" i="1" l="1"/>
  <c r="G47" i="1"/>
  <c r="G48" i="1" s="1"/>
  <c r="G49" i="1" s="1"/>
  <c r="G57" i="1"/>
  <c r="G58" i="1" l="1"/>
  <c r="G59" i="1"/>
  <c r="G37" i="1"/>
  <c r="G38" i="1" s="1"/>
</calcChain>
</file>

<file path=xl/sharedStrings.xml><?xml version="1.0" encoding="utf-8"?>
<sst xmlns="http://schemas.openxmlformats.org/spreadsheetml/2006/main" count="116" uniqueCount="62">
  <si>
    <t>大学：</t>
    <rPh sb="0" eb="2">
      <t>ダイガク</t>
    </rPh>
    <phoneticPr fontId="2"/>
  </si>
  <si>
    <t>学部：</t>
    <rPh sb="0" eb="1">
      <t>ガク</t>
    </rPh>
    <rPh sb="1" eb="2">
      <t>ブ</t>
    </rPh>
    <phoneticPr fontId="2"/>
  </si>
  <si>
    <t>氏名：</t>
    <rPh sb="0" eb="2">
      <t>シメイ</t>
    </rPh>
    <phoneticPr fontId="2"/>
  </si>
  <si>
    <t>評価評号</t>
    <rPh sb="0" eb="2">
      <t>ヒョウカ</t>
    </rPh>
    <rPh sb="2" eb="3">
      <t>ヒョウ</t>
    </rPh>
    <rPh sb="3" eb="4">
      <t>ゴウ</t>
    </rPh>
    <phoneticPr fontId="2"/>
  </si>
  <si>
    <t>Point</t>
    <phoneticPr fontId="2"/>
  </si>
  <si>
    <t>取得単位数</t>
    <rPh sb="0" eb="2">
      <t>シュトク</t>
    </rPh>
    <rPh sb="2" eb="5">
      <t>タンイスウ</t>
    </rPh>
    <phoneticPr fontId="2"/>
  </si>
  <si>
    <t>Quality　Point</t>
    <phoneticPr fontId="2"/>
  </si>
  <si>
    <t>秀</t>
    <rPh sb="0" eb="1">
      <t>シュウ</t>
    </rPh>
    <phoneticPr fontId="2"/>
  </si>
  <si>
    <t>AA</t>
    <phoneticPr fontId="2"/>
  </si>
  <si>
    <t>S</t>
    <phoneticPr fontId="2"/>
  </si>
  <si>
    <t>A</t>
    <phoneticPr fontId="2"/>
  </si>
  <si>
    <t>AA</t>
    <phoneticPr fontId="2"/>
  </si>
  <si>
    <t>S</t>
    <phoneticPr fontId="2"/>
  </si>
  <si>
    <t>A</t>
    <phoneticPr fontId="2"/>
  </si>
  <si>
    <t>優</t>
    <rPh sb="0" eb="1">
      <t>ユウ</t>
    </rPh>
    <phoneticPr fontId="2"/>
  </si>
  <si>
    <t>A</t>
    <phoneticPr fontId="2"/>
  </si>
  <si>
    <t>S</t>
    <phoneticPr fontId="2"/>
  </si>
  <si>
    <t>A</t>
    <phoneticPr fontId="2"/>
  </si>
  <si>
    <t>B</t>
    <phoneticPr fontId="2"/>
  </si>
  <si>
    <t>B</t>
    <phoneticPr fontId="2"/>
  </si>
  <si>
    <t>良</t>
    <rPh sb="0" eb="1">
      <t>リョウ</t>
    </rPh>
    <phoneticPr fontId="2"/>
  </si>
  <si>
    <t>B</t>
    <phoneticPr fontId="2"/>
  </si>
  <si>
    <t>A</t>
    <phoneticPr fontId="2"/>
  </si>
  <si>
    <t>C</t>
    <phoneticPr fontId="2"/>
  </si>
  <si>
    <t>可</t>
    <rPh sb="0" eb="1">
      <t>カ</t>
    </rPh>
    <phoneticPr fontId="2"/>
  </si>
  <si>
    <t>C</t>
    <phoneticPr fontId="2"/>
  </si>
  <si>
    <t>B</t>
    <phoneticPr fontId="2"/>
  </si>
  <si>
    <t>D</t>
    <phoneticPr fontId="2"/>
  </si>
  <si>
    <t>合</t>
    <rPh sb="0" eb="1">
      <t>ゴウ</t>
    </rPh>
    <phoneticPr fontId="2"/>
  </si>
  <si>
    <t>P</t>
    <phoneticPr fontId="2"/>
  </si>
  <si>
    <t>P</t>
    <phoneticPr fontId="2"/>
  </si>
  <si>
    <t>D</t>
    <phoneticPr fontId="2"/>
  </si>
  <si>
    <t>P</t>
    <phoneticPr fontId="2"/>
  </si>
  <si>
    <t>合計</t>
  </si>
  <si>
    <t>P</t>
    <phoneticPr fontId="2"/>
  </si>
  <si>
    <t>合計</t>
    <rPh sb="0" eb="2">
      <t>ゴウケイ</t>
    </rPh>
    <phoneticPr fontId="2"/>
  </si>
  <si>
    <t>GPA</t>
    <phoneticPr fontId="2"/>
  </si>
  <si>
    <t>GPA</t>
    <phoneticPr fontId="2"/>
  </si>
  <si>
    <t>標準化GPA</t>
    <rPh sb="0" eb="3">
      <t>ヒョウジュンカ</t>
    </rPh>
    <phoneticPr fontId="2"/>
  </si>
  <si>
    <t>≪5段階評価の大学≫</t>
    <rPh sb="2" eb="4">
      <t>ダンカイ</t>
    </rPh>
    <rPh sb="4" eb="6">
      <t>ヒョウカ</t>
    </rPh>
    <rPh sb="7" eb="9">
      <t>ダイガク</t>
    </rPh>
    <phoneticPr fontId="2"/>
  </si>
  <si>
    <t>≪4段階評価の大学≫</t>
    <rPh sb="2" eb="4">
      <t>ダンカイ</t>
    </rPh>
    <rPh sb="4" eb="6">
      <t>ヒョウカ</t>
    </rPh>
    <rPh sb="7" eb="9">
      <t>ダイガク</t>
    </rPh>
    <phoneticPr fontId="2"/>
  </si>
  <si>
    <t>≪3段階評価の大学≫</t>
    <rPh sb="2" eb="4">
      <t>ダンカイ</t>
    </rPh>
    <rPh sb="4" eb="6">
      <t>ヒョウカ</t>
    </rPh>
    <rPh sb="7" eb="9">
      <t>ダイガク</t>
    </rPh>
    <phoneticPr fontId="2"/>
  </si>
  <si>
    <t>【記載方法】</t>
    <rPh sb="1" eb="3">
      <t>キサイ</t>
    </rPh>
    <rPh sb="3" eb="5">
      <t>ホウホウ</t>
    </rPh>
    <phoneticPr fontId="1"/>
  </si>
  <si>
    <t>合※</t>
    <rPh sb="0" eb="1">
      <t>ゴウ</t>
    </rPh>
    <phoneticPr fontId="2"/>
  </si>
  <si>
    <t>-</t>
    <phoneticPr fontId="1"/>
  </si>
  <si>
    <t>④ご自身の成績表の取得単位数と下記表の合計取得単位数（オレンジ色のセル）が一致することを確認して下さい。</t>
    <rPh sb="2" eb="4">
      <t>ジシン</t>
    </rPh>
    <rPh sb="15" eb="17">
      <t>カキ</t>
    </rPh>
    <rPh sb="17" eb="18">
      <t>ヒョウ</t>
    </rPh>
    <rPh sb="21" eb="23">
      <t>シュトク</t>
    </rPh>
    <rPh sb="31" eb="32">
      <t>イロ</t>
    </rPh>
    <rPh sb="37" eb="39">
      <t>イッチ</t>
    </rPh>
    <phoneticPr fontId="1"/>
  </si>
  <si>
    <t>　　　　　年　　　月　　　日</t>
    <rPh sb="5" eb="6">
      <t>ネン</t>
    </rPh>
    <rPh sb="9" eb="10">
      <t>ガツ</t>
    </rPh>
    <rPh sb="13" eb="14">
      <t>ニチ</t>
    </rPh>
    <phoneticPr fontId="2"/>
  </si>
  <si>
    <t>GPA学力基準証明書</t>
    <rPh sb="3" eb="5">
      <t>ガクリョク</t>
    </rPh>
    <rPh sb="5" eb="7">
      <t>キジュン</t>
    </rPh>
    <rPh sb="7" eb="10">
      <t>ショウメイショ</t>
    </rPh>
    <phoneticPr fontId="2"/>
  </si>
  <si>
    <t>S</t>
    <phoneticPr fontId="1"/>
  </si>
  <si>
    <t>A+</t>
    <phoneticPr fontId="1"/>
  </si>
  <si>
    <t>A</t>
    <phoneticPr fontId="1"/>
  </si>
  <si>
    <t>B+</t>
    <phoneticPr fontId="1"/>
  </si>
  <si>
    <t>B</t>
    <phoneticPr fontId="1"/>
  </si>
  <si>
    <t>C+</t>
    <phoneticPr fontId="1"/>
  </si>
  <si>
    <t>C</t>
    <phoneticPr fontId="1"/>
  </si>
  <si>
    <t>F</t>
    <phoneticPr fontId="1"/>
  </si>
  <si>
    <t>N</t>
    <phoneticPr fontId="1"/>
  </si>
  <si>
    <t>≪７段階評価の大学≫</t>
    <rPh sb="2" eb="4">
      <t>ダンカイ</t>
    </rPh>
    <rPh sb="4" eb="6">
      <t>ヒョウカ</t>
    </rPh>
    <rPh sb="7" eb="9">
      <t>ダイガク</t>
    </rPh>
    <phoneticPr fontId="2"/>
  </si>
  <si>
    <t>①大学ごとに段階評価（７、５、４、３段階）が異なります。下記いずれかの対応する段階評価を選択します。</t>
    <rPh sb="8" eb="10">
      <t>ヒョウカ</t>
    </rPh>
    <phoneticPr fontId="1"/>
  </si>
  <si>
    <t>③成績結果が合格のみで評価が無い場合は評価評号を「合※」「P」「N」に記載して下さい。</t>
    <rPh sb="35" eb="37">
      <t>キサイ</t>
    </rPh>
    <phoneticPr fontId="1"/>
  </si>
  <si>
    <t>②大学ごとに評価評号が異なります。対応する取得単位数の枠（黄色のセル）に取得単位数（取得科目数ではなく単位数）の合計を入力して
　下さい。黄色のセル以外への入力は不可とします。取得単位数は１年次の通算で入力して下さい。（例：4単位の科目と2単位の科目がそれぞれ
　1つあった場合⇒4+2＝6を入力）</t>
    <rPh sb="21" eb="23">
      <t>シュトク</t>
    </rPh>
    <rPh sb="23" eb="26">
      <t>タンイスウ</t>
    </rPh>
    <rPh sb="29" eb="31">
      <t>キイロ</t>
    </rPh>
    <rPh sb="56" eb="58">
      <t>ゴウケイ</t>
    </rPh>
    <rPh sb="69" eb="71">
      <t>キイロ</t>
    </rPh>
    <rPh sb="74" eb="76">
      <t>イガイ</t>
    </rPh>
    <rPh sb="78" eb="80">
      <t>ニュウリョク</t>
    </rPh>
    <rPh sb="81" eb="83">
      <t>フカ</t>
    </rPh>
    <rPh sb="88" eb="90">
      <t>シュトク</t>
    </rPh>
    <rPh sb="90" eb="93">
      <t>タンイスウ</t>
    </rPh>
    <rPh sb="95" eb="97">
      <t>ネンジ</t>
    </rPh>
    <rPh sb="110" eb="111">
      <t>レイ</t>
    </rPh>
    <rPh sb="113" eb="115">
      <t>タンイ</t>
    </rPh>
    <rPh sb="116" eb="118">
      <t>カモク</t>
    </rPh>
    <rPh sb="120" eb="122">
      <t>タンイ</t>
    </rPh>
    <rPh sb="123" eb="125">
      <t>カモク</t>
    </rPh>
    <rPh sb="137" eb="139">
      <t>バアイ</t>
    </rPh>
    <rPh sb="146" eb="148">
      <t>ニュウリョク</t>
    </rPh>
    <phoneticPr fontId="1"/>
  </si>
  <si>
    <r>
      <rPr>
        <b/>
        <sz val="11"/>
        <color theme="1"/>
        <rFont val="Meiryo UI"/>
        <family val="3"/>
        <charset val="128"/>
      </rPr>
      <t>備考欄</t>
    </r>
    <r>
      <rPr>
        <sz val="10"/>
        <color theme="1"/>
        <rFont val="Meiryo UI"/>
        <family val="3"/>
        <charset val="128"/>
      </rPr>
      <t>（算出に当たっての注意事項等がございましたら下記にご記載下さい。）</t>
    </r>
    <rPh sb="0" eb="2">
      <t>ビコウ</t>
    </rPh>
    <rPh sb="2" eb="3">
      <t>ラン</t>
    </rPh>
    <rPh sb="4" eb="6">
      <t>サンシュツ</t>
    </rPh>
    <rPh sb="7" eb="8">
      <t>ア</t>
    </rPh>
    <rPh sb="12" eb="14">
      <t>チュウイ</t>
    </rPh>
    <rPh sb="14" eb="16">
      <t>ジコウ</t>
    </rPh>
    <rPh sb="16" eb="17">
      <t>トウ</t>
    </rPh>
    <rPh sb="25" eb="27">
      <t>カキ</t>
    </rPh>
    <rPh sb="29" eb="31">
      <t>キサイ</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</si>
</sst>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4"/>
      <color theme="1"/>
      <name val="Meiryo UI"/>
      <family val="3"/>
      <charset val="128"/>
    </font>
    <font>
      <sz val="11"/>
      <color theme="1"/>
      <name val="Meiryo UI"/>
      <family val="3"/>
      <charset val="128"/>
    </font>
    <font>
      <b/>
      <sz val="11"/>
      <color theme="1"/>
      <name val="Meiryo UI"/>
      <family val="3"/>
      <charset val="128"/>
    </font>
    <font>
      <sz val="14"/>
      <color theme="1"/>
      <name val="Meiryo UI"/>
      <family val="3"/>
      <charset val="128"/>
    </font>
    <font>
      <b/>
      <sz val="18"/>
      <color theme="1"/>
      <name val="Meiryo UI"/>
      <family val="3"/>
      <charset val="128"/>
    </font>
    <font>
      <sz val="10"/>
      <name val="Meiryo UI"/>
      <family val="3"/>
      <charset val="128"/>
    </font>
    <font>
      <sz val="10"/>
      <color theme="1"/>
      <name val="Meiryo UI"/>
      <family val="3"/>
      <charset val="128"/>
    </font>
    <font>
      <b/>
      <sz val="14"/>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4" fillId="3" borderId="0" xfId="0" applyFont="1" applyFill="1">
      <alignment vertical="center"/>
    </xf>
    <xf numFmtId="0" fontId="4" fillId="3" borderId="0" xfId="0" applyFont="1" applyFill="1" applyAlignment="1">
      <alignment horizontal="right" vertical="center" wrapText="1"/>
    </xf>
    <xf numFmtId="0" fontId="4" fillId="3" borderId="0" xfId="0" applyFont="1" applyFill="1" applyAlignment="1">
      <alignment horizontal="right" vertical="center"/>
    </xf>
    <xf numFmtId="0" fontId="4" fillId="2"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4" borderId="17" xfId="0"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11"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3"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horizontal="left" vertical="center" wrapText="1"/>
    </xf>
    <xf numFmtId="0" fontId="10" fillId="3" borderId="0" xfId="0" applyFont="1" applyFill="1">
      <alignment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8" xfId="0" applyFont="1" applyFill="1" applyBorder="1" applyAlignment="1">
      <alignment horizontal="center" vertical="center"/>
    </xf>
    <xf numFmtId="0" fontId="4" fillId="3" borderId="0" xfId="0" applyFont="1" applyFill="1" applyAlignment="1">
      <alignment horizontal="center" vertical="center"/>
    </xf>
    <xf numFmtId="0" fontId="4" fillId="5" borderId="25" xfId="0" applyFont="1" applyFill="1" applyBorder="1" applyAlignment="1">
      <alignment horizontal="center" vertical="center"/>
    </xf>
    <xf numFmtId="2" fontId="5" fillId="5" borderId="24" xfId="0" applyNumberFormat="1" applyFont="1" applyFill="1" applyBorder="1" applyAlignment="1">
      <alignment horizontal="center" vertical="center"/>
    </xf>
    <xf numFmtId="0" fontId="5" fillId="3" borderId="0" xfId="0" applyFont="1" applyFill="1">
      <alignment vertical="center"/>
    </xf>
    <xf numFmtId="0" fontId="5" fillId="5" borderId="25" xfId="0" applyFont="1" applyFill="1" applyBorder="1" applyAlignment="1">
      <alignment horizontal="center" vertical="center"/>
    </xf>
    <xf numFmtId="2" fontId="5" fillId="5" borderId="25"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1" xfId="0" applyFont="1" applyFill="1" applyBorder="1" applyAlignment="1">
      <alignment horizontal="center" vertical="center"/>
    </xf>
    <xf numFmtId="0" fontId="4" fillId="2" borderId="0" xfId="0" applyFont="1" applyFill="1" applyAlignment="1" applyProtection="1">
      <alignment vertical="center" shrinkToFit="1"/>
      <protection locked="0"/>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4" xfId="0" applyFont="1" applyFill="1" applyBorder="1" applyAlignment="1">
      <alignment horizontal="center" vertical="center"/>
    </xf>
    <xf numFmtId="0" fontId="4" fillId="3" borderId="22" xfId="0" applyFont="1" applyFill="1" applyBorder="1" applyProtection="1">
      <alignment vertical="center"/>
      <protection locked="0"/>
    </xf>
    <xf numFmtId="0" fontId="4" fillId="3" borderId="23" xfId="0" applyFont="1" applyFill="1" applyBorder="1" applyProtection="1">
      <alignment vertical="center"/>
      <protection locked="0"/>
    </xf>
    <xf numFmtId="0" fontId="4" fillId="3" borderId="24" xfId="0" applyFont="1" applyFill="1" applyBorder="1" applyProtection="1">
      <alignment vertical="center"/>
      <protection locked="0"/>
    </xf>
    <xf numFmtId="0" fontId="4" fillId="3" borderId="38" xfId="0" applyFont="1" applyFill="1" applyBorder="1">
      <alignment vertical="center"/>
    </xf>
    <xf numFmtId="0" fontId="7" fillId="3" borderId="0" xfId="0" applyFont="1" applyFill="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8" fillId="3" borderId="0" xfId="0" applyFont="1" applyFill="1" applyAlignment="1">
      <alignment horizontal="left" vertical="center" wrapText="1"/>
    </xf>
    <xf numFmtId="0" fontId="9" fillId="3" borderId="0" xfId="0" applyFont="1" applyFill="1" applyAlignment="1">
      <alignment horizontal="left"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3"/>
  <sheetViews>
    <sheetView tabSelected="1" zoomScale="145" zoomScaleNormal="145" zoomScaleSheetLayoutView="130" workbookViewId="0">
      <selection activeCell="F17" sqref="F17"/>
    </sheetView>
  </sheetViews>
  <sheetFormatPr defaultColWidth="9" defaultRowHeight="15" x14ac:dyDescent="0.2"/>
  <cols>
    <col min="1" max="4" width="9.81640625" style="1" customWidth="1"/>
    <col min="5" max="5" width="14.36328125" style="1" customWidth="1"/>
    <col min="6" max="6" width="28.54296875" style="1" customWidth="1"/>
    <col min="7" max="7" width="29.453125" style="1" customWidth="1"/>
    <col min="8" max="8" width="1.90625" style="1" customWidth="1"/>
    <col min="9" max="16384" width="9" style="1"/>
  </cols>
  <sheetData>
    <row r="1" spans="1:7" ht="28.25" customHeight="1" x14ac:dyDescent="0.2">
      <c r="A1" s="54" t="s">
        <v>47</v>
      </c>
      <c r="B1" s="54"/>
      <c r="C1" s="54"/>
      <c r="D1" s="54"/>
      <c r="E1" s="54"/>
      <c r="F1" s="54"/>
      <c r="G1" s="54"/>
    </row>
    <row r="2" spans="1:7" ht="16.25" customHeight="1" x14ac:dyDescent="0.2">
      <c r="A2" s="11"/>
      <c r="G2" s="8" t="s">
        <v>46</v>
      </c>
    </row>
    <row r="3" spans="1:7" ht="16.25" customHeight="1" x14ac:dyDescent="0.2">
      <c r="A3" s="11"/>
      <c r="F3" s="2" t="s">
        <v>0</v>
      </c>
      <c r="G3" s="43"/>
    </row>
    <row r="4" spans="1:7" ht="16.25" customHeight="1" x14ac:dyDescent="0.2">
      <c r="A4" s="11"/>
      <c r="F4" s="2" t="s">
        <v>1</v>
      </c>
      <c r="G4" s="43"/>
    </row>
    <row r="5" spans="1:7" ht="16.25" customHeight="1" x14ac:dyDescent="0.2">
      <c r="F5" s="3" t="s">
        <v>2</v>
      </c>
      <c r="G5" s="43"/>
    </row>
    <row r="6" spans="1:7" ht="7.25" customHeight="1" x14ac:dyDescent="0.2">
      <c r="G6" s="12"/>
    </row>
    <row r="7" spans="1:7" ht="18" customHeight="1" x14ac:dyDescent="0.2">
      <c r="A7" s="1" t="s">
        <v>42</v>
      </c>
      <c r="G7" s="12"/>
    </row>
    <row r="8" spans="1:7" ht="15.65" customHeight="1" x14ac:dyDescent="0.2">
      <c r="A8" s="58" t="s">
        <v>58</v>
      </c>
      <c r="B8" s="58"/>
      <c r="C8" s="58"/>
      <c r="D8" s="58"/>
      <c r="E8" s="58"/>
      <c r="F8" s="58"/>
      <c r="G8" s="58"/>
    </row>
    <row r="9" spans="1:7" ht="49.25" customHeight="1" x14ac:dyDescent="0.2">
      <c r="A9" s="58" t="s">
        <v>60</v>
      </c>
      <c r="B9" s="58"/>
      <c r="C9" s="58"/>
      <c r="D9" s="58"/>
      <c r="E9" s="58"/>
      <c r="F9" s="58"/>
      <c r="G9" s="58"/>
    </row>
    <row r="10" spans="1:7" ht="15.65" customHeight="1" x14ac:dyDescent="0.2">
      <c r="A10" s="59" t="s">
        <v>59</v>
      </c>
      <c r="B10" s="59"/>
      <c r="C10" s="59"/>
      <c r="D10" s="59"/>
      <c r="E10" s="59"/>
      <c r="F10" s="59"/>
      <c r="G10" s="59"/>
    </row>
    <row r="11" spans="1:7" ht="15.65" customHeight="1" x14ac:dyDescent="0.2">
      <c r="A11" s="59" t="s">
        <v>45</v>
      </c>
      <c r="B11" s="59"/>
      <c r="C11" s="59"/>
      <c r="D11" s="59"/>
      <c r="E11" s="59"/>
      <c r="F11" s="59"/>
      <c r="G11" s="59"/>
    </row>
    <row r="12" spans="1:7" ht="9" customHeight="1" x14ac:dyDescent="0.2">
      <c r="A12" s="13"/>
      <c r="B12" s="13"/>
      <c r="C12" s="13"/>
      <c r="D12" s="13"/>
      <c r="E12" s="13"/>
      <c r="F12" s="13"/>
      <c r="G12" s="13"/>
    </row>
    <row r="13" spans="1:7" s="11" customFormat="1" ht="17.399999999999999" customHeight="1" thickBot="1" x14ac:dyDescent="0.25">
      <c r="A13" s="14" t="s">
        <v>57</v>
      </c>
    </row>
    <row r="14" spans="1:7" ht="16.25" customHeight="1" thickBot="1" x14ac:dyDescent="0.25">
      <c r="A14" s="60" t="s">
        <v>3</v>
      </c>
      <c r="B14" s="61"/>
      <c r="C14" s="61"/>
      <c r="D14" s="62"/>
      <c r="E14" s="15" t="s">
        <v>4</v>
      </c>
      <c r="F14" s="16" t="s">
        <v>5</v>
      </c>
      <c r="G14" s="17" t="s">
        <v>6</v>
      </c>
    </row>
    <row r="15" spans="1:7" ht="16.25" customHeight="1" x14ac:dyDescent="0.2">
      <c r="A15" s="66" t="s">
        <v>48</v>
      </c>
      <c r="B15" s="67"/>
      <c r="C15" s="67"/>
      <c r="D15" s="68"/>
      <c r="E15" s="18">
        <v>4</v>
      </c>
      <c r="F15" s="4"/>
      <c r="G15" s="19">
        <f t="shared" ref="G15" si="0">+E15*F15</f>
        <v>0</v>
      </c>
    </row>
    <row r="16" spans="1:7" ht="16.25" customHeight="1" x14ac:dyDescent="0.2">
      <c r="A16" s="44" t="s">
        <v>49</v>
      </c>
      <c r="B16" s="45"/>
      <c r="C16" s="45"/>
      <c r="D16" s="46"/>
      <c r="E16" s="20">
        <v>3.5</v>
      </c>
      <c r="F16" s="5"/>
      <c r="G16" s="21">
        <f>+E16*F16</f>
        <v>0</v>
      </c>
    </row>
    <row r="17" spans="1:7" ht="16.25" customHeight="1" x14ac:dyDescent="0.2">
      <c r="A17" s="44" t="s">
        <v>50</v>
      </c>
      <c r="B17" s="45"/>
      <c r="C17" s="45"/>
      <c r="D17" s="46"/>
      <c r="E17" s="20">
        <v>3</v>
      </c>
      <c r="F17" s="5"/>
      <c r="G17" s="21">
        <f t="shared" ref="G17:G22" si="1">+E17*F17</f>
        <v>0</v>
      </c>
    </row>
    <row r="18" spans="1:7" ht="16.25" customHeight="1" x14ac:dyDescent="0.2">
      <c r="A18" s="44" t="s">
        <v>51</v>
      </c>
      <c r="B18" s="45"/>
      <c r="C18" s="45"/>
      <c r="D18" s="46"/>
      <c r="E18" s="20">
        <v>2.5</v>
      </c>
      <c r="F18" s="5"/>
      <c r="G18" s="21">
        <f t="shared" si="1"/>
        <v>0</v>
      </c>
    </row>
    <row r="19" spans="1:7" ht="16.25" customHeight="1" x14ac:dyDescent="0.2">
      <c r="A19" s="44" t="s">
        <v>52</v>
      </c>
      <c r="B19" s="45"/>
      <c r="C19" s="45"/>
      <c r="D19" s="46"/>
      <c r="E19" s="20">
        <v>2</v>
      </c>
      <c r="F19" s="5"/>
      <c r="G19" s="21">
        <f>+E19*F19</f>
        <v>0</v>
      </c>
    </row>
    <row r="20" spans="1:7" ht="16.25" customHeight="1" x14ac:dyDescent="0.2">
      <c r="A20" s="44" t="s">
        <v>53</v>
      </c>
      <c r="B20" s="45"/>
      <c r="C20" s="45"/>
      <c r="D20" s="46"/>
      <c r="E20" s="20">
        <v>1.5</v>
      </c>
      <c r="F20" s="5"/>
      <c r="G20" s="21">
        <f t="shared" si="1"/>
        <v>0</v>
      </c>
    </row>
    <row r="21" spans="1:7" ht="16.25" customHeight="1" x14ac:dyDescent="0.2">
      <c r="A21" s="44" t="s">
        <v>54</v>
      </c>
      <c r="B21" s="45"/>
      <c r="C21" s="45"/>
      <c r="D21" s="46"/>
      <c r="E21" s="20">
        <v>1</v>
      </c>
      <c r="F21" s="5"/>
      <c r="G21" s="21">
        <f>+E21*F21</f>
        <v>0</v>
      </c>
    </row>
    <row r="22" spans="1:7" ht="16.25" customHeight="1" x14ac:dyDescent="0.2">
      <c r="A22" s="44" t="s">
        <v>55</v>
      </c>
      <c r="B22" s="45"/>
      <c r="C22" s="45"/>
      <c r="D22" s="46"/>
      <c r="E22" s="20">
        <v>0</v>
      </c>
      <c r="F22" s="5"/>
      <c r="G22" s="21">
        <f t="shared" si="1"/>
        <v>0</v>
      </c>
    </row>
    <row r="23" spans="1:7" ht="16.25" customHeight="1" thickBot="1" x14ac:dyDescent="0.25">
      <c r="A23" s="47" t="s">
        <v>56</v>
      </c>
      <c r="B23" s="48"/>
      <c r="C23" s="48"/>
      <c r="D23" s="49"/>
      <c r="E23" s="22">
        <v>0</v>
      </c>
      <c r="F23" s="10"/>
      <c r="G23" s="23">
        <f t="shared" ref="G23" si="2">+E23*F23</f>
        <v>0</v>
      </c>
    </row>
    <row r="24" spans="1:7" ht="16.25" customHeight="1" thickBot="1" x14ac:dyDescent="0.25">
      <c r="A24" s="55" t="s">
        <v>35</v>
      </c>
      <c r="B24" s="56"/>
      <c r="C24" s="56"/>
      <c r="D24" s="57"/>
      <c r="E24" s="24" t="s">
        <v>44</v>
      </c>
      <c r="F24" s="7">
        <f>SUM(F15:F23)</f>
        <v>0</v>
      </c>
      <c r="G24" s="25">
        <f>SUM(G15:G23)</f>
        <v>0</v>
      </c>
    </row>
    <row r="25" spans="1:7" ht="16.25" customHeight="1" thickBot="1" x14ac:dyDescent="0.25">
      <c r="E25" s="26"/>
      <c r="F25" s="27" t="s">
        <v>36</v>
      </c>
      <c r="G25" s="28" t="str">
        <f>IF(G24=0,"",SUM(G15:G23)/SUM(F15:F22))</f>
        <v/>
      </c>
    </row>
    <row r="26" spans="1:7" ht="16.25" customHeight="1" thickBot="1" x14ac:dyDescent="0.25">
      <c r="D26" s="29"/>
      <c r="E26" s="29"/>
      <c r="F26" s="30" t="s">
        <v>38</v>
      </c>
      <c r="G26" s="31" t="str">
        <f>IF(G24=0,"",G25/4*4)</f>
        <v/>
      </c>
    </row>
    <row r="27" spans="1:7" ht="9" customHeight="1" x14ac:dyDescent="0.2"/>
    <row r="28" spans="1:7" s="11" customFormat="1" ht="17.399999999999999" customHeight="1" thickBot="1" x14ac:dyDescent="0.25">
      <c r="A28" s="11" t="s">
        <v>39</v>
      </c>
    </row>
    <row r="29" spans="1:7" ht="16.25" customHeight="1" thickBot="1" x14ac:dyDescent="0.25">
      <c r="A29" s="60" t="s">
        <v>3</v>
      </c>
      <c r="B29" s="61"/>
      <c r="C29" s="61"/>
      <c r="D29" s="62"/>
      <c r="E29" s="15" t="s">
        <v>4</v>
      </c>
      <c r="F29" s="16" t="s">
        <v>5</v>
      </c>
      <c r="G29" s="17" t="s">
        <v>6</v>
      </c>
    </row>
    <row r="30" spans="1:7" ht="16.25" customHeight="1" x14ac:dyDescent="0.2">
      <c r="A30" s="18" t="s">
        <v>7</v>
      </c>
      <c r="B30" s="32" t="s">
        <v>8</v>
      </c>
      <c r="C30" s="32" t="s">
        <v>9</v>
      </c>
      <c r="D30" s="19" t="s">
        <v>10</v>
      </c>
      <c r="E30" s="18">
        <v>5</v>
      </c>
      <c r="F30" s="4"/>
      <c r="G30" s="19">
        <f t="shared" ref="G30:G35" si="3">+E30*F30</f>
        <v>0</v>
      </c>
    </row>
    <row r="31" spans="1:7" ht="16.25" customHeight="1" x14ac:dyDescent="0.2">
      <c r="A31" s="20" t="s">
        <v>14</v>
      </c>
      <c r="B31" s="33" t="s">
        <v>17</v>
      </c>
      <c r="C31" s="33" t="s">
        <v>17</v>
      </c>
      <c r="D31" s="21" t="s">
        <v>18</v>
      </c>
      <c r="E31" s="20">
        <v>4</v>
      </c>
      <c r="F31" s="5"/>
      <c r="G31" s="21">
        <f>+E31*F31</f>
        <v>0</v>
      </c>
    </row>
    <row r="32" spans="1:7" ht="16.25" customHeight="1" x14ac:dyDescent="0.2">
      <c r="A32" s="20" t="s">
        <v>20</v>
      </c>
      <c r="B32" s="33" t="s">
        <v>21</v>
      </c>
      <c r="C32" s="33" t="s">
        <v>21</v>
      </c>
      <c r="D32" s="21" t="s">
        <v>23</v>
      </c>
      <c r="E32" s="20">
        <v>3</v>
      </c>
      <c r="F32" s="5"/>
      <c r="G32" s="21">
        <f t="shared" si="3"/>
        <v>0</v>
      </c>
    </row>
    <row r="33" spans="1:7" ht="16.25" customHeight="1" x14ac:dyDescent="0.2">
      <c r="A33" s="20" t="s">
        <v>24</v>
      </c>
      <c r="B33" s="33" t="s">
        <v>25</v>
      </c>
      <c r="C33" s="33" t="s">
        <v>25</v>
      </c>
      <c r="D33" s="21" t="s">
        <v>27</v>
      </c>
      <c r="E33" s="20">
        <v>2</v>
      </c>
      <c r="F33" s="5"/>
      <c r="G33" s="21">
        <f t="shared" si="3"/>
        <v>0</v>
      </c>
    </row>
    <row r="34" spans="1:7" ht="16.25" customHeight="1" x14ac:dyDescent="0.2">
      <c r="A34" s="20" t="s">
        <v>28</v>
      </c>
      <c r="B34" s="33" t="s">
        <v>31</v>
      </c>
      <c r="C34" s="33" t="s">
        <v>31</v>
      </c>
      <c r="D34" s="21" t="s">
        <v>27</v>
      </c>
      <c r="E34" s="20">
        <v>1</v>
      </c>
      <c r="F34" s="5"/>
      <c r="G34" s="21">
        <f t="shared" si="3"/>
        <v>0</v>
      </c>
    </row>
    <row r="35" spans="1:7" ht="16.25" customHeight="1" thickBot="1" x14ac:dyDescent="0.25">
      <c r="A35" s="34" t="s">
        <v>43</v>
      </c>
      <c r="B35" s="35" t="s">
        <v>29</v>
      </c>
      <c r="C35" s="35" t="s">
        <v>29</v>
      </c>
      <c r="D35" s="36" t="s">
        <v>34</v>
      </c>
      <c r="E35" s="22">
        <v>0</v>
      </c>
      <c r="F35" s="10"/>
      <c r="G35" s="23">
        <f t="shared" si="3"/>
        <v>0</v>
      </c>
    </row>
    <row r="36" spans="1:7" ht="16.25" customHeight="1" thickBot="1" x14ac:dyDescent="0.25">
      <c r="A36" s="55" t="s">
        <v>35</v>
      </c>
      <c r="B36" s="56"/>
      <c r="C36" s="56"/>
      <c r="D36" s="57"/>
      <c r="E36" s="24" t="s">
        <v>44</v>
      </c>
      <c r="F36" s="7">
        <f>SUM(F30:F35)</f>
        <v>0</v>
      </c>
      <c r="G36" s="25">
        <f>SUM(G30:G35)</f>
        <v>0</v>
      </c>
    </row>
    <row r="37" spans="1:7" ht="16.25" customHeight="1" thickBot="1" x14ac:dyDescent="0.25">
      <c r="E37" s="26"/>
      <c r="F37" s="27" t="s">
        <v>36</v>
      </c>
      <c r="G37" s="28" t="str">
        <f>IF(G36=0,"",SUM(G30:G35)/SUM(F30:F34))</f>
        <v/>
      </c>
    </row>
    <row r="38" spans="1:7" ht="16.25" customHeight="1" thickBot="1" x14ac:dyDescent="0.25">
      <c r="D38" s="29"/>
      <c r="E38" s="29"/>
      <c r="F38" s="30" t="s">
        <v>38</v>
      </c>
      <c r="G38" s="31" t="str">
        <f>IF(G36=0,"",G37/5*4)</f>
        <v/>
      </c>
    </row>
    <row r="39" spans="1:7" ht="9" customHeight="1" x14ac:dyDescent="0.2"/>
    <row r="40" spans="1:7" ht="17.399999999999999" customHeight="1" thickBot="1" x14ac:dyDescent="0.25">
      <c r="A40" s="11" t="s">
        <v>40</v>
      </c>
      <c r="B40" s="11"/>
      <c r="C40" s="11"/>
      <c r="D40" s="11"/>
      <c r="E40" s="11"/>
      <c r="F40" s="11"/>
      <c r="G40" s="11"/>
    </row>
    <row r="41" spans="1:7" ht="16.25" customHeight="1" thickBot="1" x14ac:dyDescent="0.25">
      <c r="A41" s="60" t="s">
        <v>3</v>
      </c>
      <c r="B41" s="61"/>
      <c r="C41" s="61"/>
      <c r="D41" s="62"/>
      <c r="E41" s="15" t="s">
        <v>4</v>
      </c>
      <c r="F41" s="16" t="s">
        <v>5</v>
      </c>
      <c r="G41" s="17" t="s">
        <v>6</v>
      </c>
    </row>
    <row r="42" spans="1:7" ht="16.25" customHeight="1" x14ac:dyDescent="0.2">
      <c r="A42" s="18" t="s">
        <v>7</v>
      </c>
      <c r="B42" s="32" t="s">
        <v>11</v>
      </c>
      <c r="C42" s="32" t="s">
        <v>12</v>
      </c>
      <c r="D42" s="19" t="s">
        <v>13</v>
      </c>
      <c r="E42" s="18">
        <v>4</v>
      </c>
      <c r="F42" s="4"/>
      <c r="G42" s="19">
        <f>+E42*F42</f>
        <v>0</v>
      </c>
    </row>
    <row r="43" spans="1:7" ht="16.25" customHeight="1" x14ac:dyDescent="0.2">
      <c r="A43" s="20" t="s">
        <v>14</v>
      </c>
      <c r="B43" s="33" t="s">
        <v>15</v>
      </c>
      <c r="C43" s="33" t="s">
        <v>15</v>
      </c>
      <c r="D43" s="21" t="s">
        <v>19</v>
      </c>
      <c r="E43" s="20">
        <v>3</v>
      </c>
      <c r="F43" s="5"/>
      <c r="G43" s="21">
        <f>+E43*F43</f>
        <v>0</v>
      </c>
    </row>
    <row r="44" spans="1:7" ht="16.25" customHeight="1" x14ac:dyDescent="0.2">
      <c r="A44" s="20" t="s">
        <v>20</v>
      </c>
      <c r="B44" s="33" t="s">
        <v>21</v>
      </c>
      <c r="C44" s="33" t="s">
        <v>21</v>
      </c>
      <c r="D44" s="21" t="s">
        <v>23</v>
      </c>
      <c r="E44" s="20">
        <v>2</v>
      </c>
      <c r="F44" s="5"/>
      <c r="G44" s="21">
        <f>+E44*F44</f>
        <v>0</v>
      </c>
    </row>
    <row r="45" spans="1:7" ht="16.25" customHeight="1" x14ac:dyDescent="0.2">
      <c r="A45" s="20" t="s">
        <v>24</v>
      </c>
      <c r="B45" s="33" t="s">
        <v>25</v>
      </c>
      <c r="C45" s="33" t="s">
        <v>25</v>
      </c>
      <c r="D45" s="21" t="s">
        <v>27</v>
      </c>
      <c r="E45" s="20">
        <v>1</v>
      </c>
      <c r="F45" s="5"/>
      <c r="G45" s="21">
        <f>+E45*F45</f>
        <v>0</v>
      </c>
    </row>
    <row r="46" spans="1:7" ht="16.25" customHeight="1" thickBot="1" x14ac:dyDescent="0.25">
      <c r="A46" s="37" t="s">
        <v>43</v>
      </c>
      <c r="B46" s="38" t="s">
        <v>32</v>
      </c>
      <c r="C46" s="38" t="s">
        <v>32</v>
      </c>
      <c r="D46" s="39" t="s">
        <v>29</v>
      </c>
      <c r="E46" s="40">
        <v>0</v>
      </c>
      <c r="F46" s="9"/>
      <c r="G46" s="41">
        <f>+E46*F46</f>
        <v>0</v>
      </c>
    </row>
    <row r="47" spans="1:7" ht="16.25" customHeight="1" thickBot="1" x14ac:dyDescent="0.25">
      <c r="A47" s="63" t="s">
        <v>35</v>
      </c>
      <c r="B47" s="64"/>
      <c r="C47" s="64"/>
      <c r="D47" s="65"/>
      <c r="E47" s="24" t="s">
        <v>44</v>
      </c>
      <c r="F47" s="7">
        <f>SUM(F42:F46)</f>
        <v>0</v>
      </c>
      <c r="G47" s="25">
        <f>SUM(G42:G46)</f>
        <v>0</v>
      </c>
    </row>
    <row r="48" spans="1:7" ht="16.25" customHeight="1" thickBot="1" x14ac:dyDescent="0.25">
      <c r="E48" s="26"/>
      <c r="F48" s="27" t="s">
        <v>37</v>
      </c>
      <c r="G48" s="28" t="str">
        <f>IF(G47=0,"",SUM(G42:G45)/SUM(F42:F45))</f>
        <v/>
      </c>
    </row>
    <row r="49" spans="1:7" ht="16.25" customHeight="1" thickBot="1" x14ac:dyDescent="0.25">
      <c r="D49" s="29"/>
      <c r="E49" s="29"/>
      <c r="F49" s="30" t="s">
        <v>38</v>
      </c>
      <c r="G49" s="31" t="str">
        <f>+G48</f>
        <v/>
      </c>
    </row>
    <row r="50" spans="1:7" ht="9" customHeight="1" x14ac:dyDescent="0.2"/>
    <row r="51" spans="1:7" ht="17.399999999999999" customHeight="1" thickBot="1" x14ac:dyDescent="0.25">
      <c r="A51" s="11" t="s">
        <v>41</v>
      </c>
      <c r="B51" s="11"/>
      <c r="C51" s="11"/>
      <c r="D51" s="11"/>
      <c r="E51" s="11"/>
      <c r="F51" s="11"/>
      <c r="G51" s="11"/>
    </row>
    <row r="52" spans="1:7" ht="16.25" customHeight="1" thickBot="1" x14ac:dyDescent="0.25">
      <c r="A52" s="60" t="s">
        <v>3</v>
      </c>
      <c r="B52" s="61"/>
      <c r="C52" s="61"/>
      <c r="D52" s="62"/>
      <c r="E52" s="15" t="s">
        <v>4</v>
      </c>
      <c r="F52" s="16" t="s">
        <v>5</v>
      </c>
      <c r="G52" s="17" t="s">
        <v>6</v>
      </c>
    </row>
    <row r="53" spans="1:7" ht="16.25" customHeight="1" x14ac:dyDescent="0.2">
      <c r="A53" s="18" t="s">
        <v>14</v>
      </c>
      <c r="B53" s="32" t="s">
        <v>15</v>
      </c>
      <c r="C53" s="32" t="s">
        <v>16</v>
      </c>
      <c r="D53" s="19" t="s">
        <v>15</v>
      </c>
      <c r="E53" s="18">
        <v>3</v>
      </c>
      <c r="F53" s="4"/>
      <c r="G53" s="19">
        <f>+E53*F53</f>
        <v>0</v>
      </c>
    </row>
    <row r="54" spans="1:7" ht="16.25" customHeight="1" x14ac:dyDescent="0.2">
      <c r="A54" s="20" t="s">
        <v>20</v>
      </c>
      <c r="B54" s="33" t="s">
        <v>21</v>
      </c>
      <c r="C54" s="33" t="s">
        <v>22</v>
      </c>
      <c r="D54" s="21" t="s">
        <v>21</v>
      </c>
      <c r="E54" s="20">
        <v>2</v>
      </c>
      <c r="F54" s="5"/>
      <c r="G54" s="21">
        <f>+E54*F54</f>
        <v>0</v>
      </c>
    </row>
    <row r="55" spans="1:7" ht="16.25" customHeight="1" x14ac:dyDescent="0.2">
      <c r="A55" s="20" t="s">
        <v>24</v>
      </c>
      <c r="B55" s="33" t="s">
        <v>25</v>
      </c>
      <c r="C55" s="33" t="s">
        <v>26</v>
      </c>
      <c r="D55" s="21" t="s">
        <v>25</v>
      </c>
      <c r="E55" s="20">
        <v>1</v>
      </c>
      <c r="F55" s="5"/>
      <c r="G55" s="21">
        <f>+E55*F55</f>
        <v>0</v>
      </c>
    </row>
    <row r="56" spans="1:7" ht="16.25" customHeight="1" thickBot="1" x14ac:dyDescent="0.25">
      <c r="A56" s="40" t="s">
        <v>43</v>
      </c>
      <c r="B56" s="42" t="s">
        <v>29</v>
      </c>
      <c r="C56" s="42" t="s">
        <v>29</v>
      </c>
      <c r="D56" s="41" t="s">
        <v>30</v>
      </c>
      <c r="E56" s="40">
        <v>0</v>
      </c>
      <c r="F56" s="6"/>
      <c r="G56" s="41">
        <f>+E56*F56</f>
        <v>0</v>
      </c>
    </row>
    <row r="57" spans="1:7" ht="16.25" customHeight="1" thickBot="1" x14ac:dyDescent="0.25">
      <c r="A57" s="55" t="s">
        <v>33</v>
      </c>
      <c r="B57" s="56"/>
      <c r="C57" s="56"/>
      <c r="D57" s="57"/>
      <c r="E57" s="24" t="s">
        <v>44</v>
      </c>
      <c r="F57" s="7">
        <f>SUM(F53:F56)</f>
        <v>0</v>
      </c>
      <c r="G57" s="25">
        <f>SUM(G53:G56)</f>
        <v>0</v>
      </c>
    </row>
    <row r="58" spans="1:7" ht="16.25" customHeight="1" thickBot="1" x14ac:dyDescent="0.25">
      <c r="E58" s="26"/>
      <c r="F58" s="27" t="s">
        <v>37</v>
      </c>
      <c r="G58" s="28" t="str">
        <f>IF(G57=0,"",SUM(G53:G55)/SUM(F53:F55))</f>
        <v/>
      </c>
    </row>
    <row r="59" spans="1:7" ht="16.25" customHeight="1" thickBot="1" x14ac:dyDescent="0.25">
      <c r="D59" s="29"/>
      <c r="E59" s="29"/>
      <c r="F59" s="30" t="s">
        <v>38</v>
      </c>
      <c r="G59" s="31" t="str">
        <f>IF(G57=0,"",G58/3*4)</f>
        <v/>
      </c>
    </row>
    <row r="60" spans="1:7" ht="5.4" customHeight="1" x14ac:dyDescent="0.2"/>
    <row r="61" spans="1:7" ht="16.25" customHeight="1" thickBot="1" x14ac:dyDescent="0.25">
      <c r="A61" s="53" t="s">
        <v>61</v>
      </c>
      <c r="B61" s="53"/>
      <c r="C61" s="53"/>
      <c r="D61" s="53"/>
      <c r="E61" s="53"/>
      <c r="F61" s="53"/>
      <c r="G61" s="53"/>
    </row>
    <row r="62" spans="1:7" ht="28.25" customHeight="1" thickBot="1" x14ac:dyDescent="0.25">
      <c r="A62" s="50"/>
      <c r="B62" s="51"/>
      <c r="C62" s="51"/>
      <c r="D62" s="51"/>
      <c r="E62" s="51"/>
      <c r="F62" s="51"/>
      <c r="G62" s="52"/>
    </row>
    <row r="63" spans="1:7" ht="5.4" customHeight="1" x14ac:dyDescent="0.2"/>
  </sheetData>
  <sheetProtection algorithmName="SHA-512" hashValue="nX+1P9ZCGVVuUd/cuDOZIRGH1VEi1wDryyRDpV2nJi2BTt19c4QOdh9GJrvXrYIOxXKJLIqmh5eAFxE221Q/WQ==" saltValue="kmSQXkpLsfpbVG6WxRUjew==" spinCount="100000" sheet="1" objects="1" scenarios="1" selectLockedCells="1"/>
  <mergeCells count="24">
    <mergeCell ref="A62:G62"/>
    <mergeCell ref="A61:G61"/>
    <mergeCell ref="A1:G1"/>
    <mergeCell ref="A57:D57"/>
    <mergeCell ref="A36:D36"/>
    <mergeCell ref="A8:G8"/>
    <mergeCell ref="A9:G9"/>
    <mergeCell ref="A10:G10"/>
    <mergeCell ref="A11:G11"/>
    <mergeCell ref="A29:D29"/>
    <mergeCell ref="A41:D41"/>
    <mergeCell ref="A52:D52"/>
    <mergeCell ref="A47:D47"/>
    <mergeCell ref="A14:D14"/>
    <mergeCell ref="A24:D24"/>
    <mergeCell ref="A15:D15"/>
    <mergeCell ref="A16:D16"/>
    <mergeCell ref="A23:D23"/>
    <mergeCell ref="A22:D22"/>
    <mergeCell ref="A20:D20"/>
    <mergeCell ref="A21:D21"/>
    <mergeCell ref="A17:D17"/>
    <mergeCell ref="A18:D18"/>
    <mergeCell ref="A19:D19"/>
  </mergeCells>
  <phoneticPr fontId="1"/>
  <printOptions horizontalCentered="1"/>
  <pageMargins left="0.31496062992125984" right="0.35433070866141736" top="0.31496062992125984" bottom="0.27559055118110237" header="0.19685039370078741" footer="0.19685039370078741"/>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GPA学力基準証明書</vt:lpstr>
      <vt:lpstr>GPA学力基準証明書!Print_Area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ＧＰＡ学力基準証明書</dc:title>
  <dc:creator>公益財団法人和佐見丸和財団</dc:creator>
  <cp:lastModifiedBy>利根川　裕之</cp:lastModifiedBy>
  <cp:lastPrinted>2022-02-26T05:49:38Z</cp:lastPrinted>
  <dcterms:created xsi:type="dcterms:W3CDTF">2018-02-13T08:45:54Z</dcterms:created>
  <dcterms:modified xsi:type="dcterms:W3CDTF">2025-03-31T03:09:20Z</dcterms:modified>
</cp:coreProperties>
</file>